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TÀI LIỆU PHÒNG VHXH\Năm 2026\2.  Luyen\1. Sở Nội vụ\Sắp xếp tổ dân phố\Trình HĐND\Trình TT, BTV, BCH\"/>
    </mc:Choice>
  </mc:AlternateContent>
  <xr:revisionPtr revIDLastSave="0" documentId="13_ncr:1_{6DD63407-B9BB-4015-882D-187687A5D8EF}" xr6:coauthVersionLast="47" xr6:coauthVersionMax="47" xr10:uidLastSave="{00000000-0000-0000-0000-000000000000}"/>
  <bookViews>
    <workbookView xWindow="-120" yWindow="-120" windowWidth="20730" windowHeight="11160" xr2:uid="{4B652BE8-0973-49FB-8105-051646CB25F6}"/>
  </bookViews>
  <sheets>
    <sheet name="Tổng hợp KQ" sheetId="3" r:id="rId1"/>
    <sheet name="Tổng hợp Ý kiến khác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4" l="1"/>
  <c r="D8" i="4"/>
  <c r="H20" i="3"/>
  <c r="F20" i="3"/>
  <c r="D20" i="3"/>
  <c r="C20" i="3"/>
  <c r="D21" i="4" l="1"/>
  <c r="I19" i="3" l="1"/>
  <c r="G19" i="3"/>
  <c r="E19" i="3"/>
  <c r="I18" i="3"/>
  <c r="G18" i="3"/>
  <c r="E18" i="3"/>
  <c r="I17" i="3"/>
  <c r="G17" i="3"/>
  <c r="E17" i="3"/>
  <c r="I16" i="3"/>
  <c r="G16" i="3"/>
  <c r="E16" i="3"/>
  <c r="I15" i="3"/>
  <c r="G15" i="3"/>
  <c r="E15" i="3"/>
  <c r="I14" i="3"/>
  <c r="G14" i="3"/>
  <c r="E14" i="3"/>
  <c r="I13" i="3"/>
  <c r="G13" i="3"/>
  <c r="E13" i="3"/>
  <c r="I12" i="3"/>
  <c r="G12" i="3"/>
  <c r="E12" i="3"/>
  <c r="I11" i="3"/>
  <c r="G11" i="3"/>
  <c r="E11" i="3"/>
  <c r="I20" i="3" l="1"/>
  <c r="G20" i="3" l="1"/>
  <c r="E20" i="3"/>
</calcChain>
</file>

<file path=xl/sharedStrings.xml><?xml version="1.0" encoding="utf-8"?>
<sst xmlns="http://schemas.openxmlformats.org/spreadsheetml/2006/main" count="60" uniqueCount="45">
  <si>
    <t>UỶ BAN NHÂN DÂN</t>
  </si>
  <si>
    <t>PHƯỜNG TRÍ QUẢ</t>
  </si>
  <si>
    <t>TỔNG HỢP KẾT QUẢ LẤY Ý KIẾN NHÂN DÂN TẠI CÁC TỔ DÂN PHỐ</t>
  </si>
  <si>
    <t>STT</t>
  </si>
  <si>
    <t>Số hộ gia đình đồng ý</t>
  </si>
  <si>
    <t>Số hộ gia đình không đồng ý</t>
  </si>
  <si>
    <t>Số hộ</t>
  </si>
  <si>
    <t>I</t>
  </si>
  <si>
    <t>Đại Tự</t>
  </si>
  <si>
    <t>Khương Tự</t>
  </si>
  <si>
    <t>II</t>
  </si>
  <si>
    <t>Lũng Khê</t>
  </si>
  <si>
    <t>Thanh Tương</t>
  </si>
  <si>
    <t>Xuân Quan</t>
  </si>
  <si>
    <t>Phương Quan</t>
  </si>
  <si>
    <t>Văn Quan</t>
  </si>
  <si>
    <t>Bút Tháp</t>
  </si>
  <si>
    <t>Phú Mỹ</t>
  </si>
  <si>
    <t>TỔNG CỘNG</t>
  </si>
  <si>
    <t>Đổi tên thành tổ dân phố Thanh Khương</t>
  </si>
  <si>
    <t>Đổi tên thành tổ dân phố Đại Khương</t>
  </si>
  <si>
    <t>Đề nghị lấy tên là Đại Khương</t>
  </si>
  <si>
    <t>Mất tên làng</t>
  </si>
  <si>
    <t>Không hợp lý</t>
  </si>
  <si>
    <t>Đổi thành tổ dân phố Xuân Phương hoặc tổ dân phố Luy Lâu</t>
  </si>
  <si>
    <t>Không đồng ý với lý do 4.000 năm, Địa chỉ Xuân Quan vẫn là tên cổ truyền dân tộc</t>
  </si>
  <si>
    <t>Tổ dân phố Tam Quan</t>
  </si>
  <si>
    <t>Lấy tên tổ dân phố Tam Quan</t>
  </si>
  <si>
    <t>Tổ dân phố</t>
  </si>
  <si>
    <t>Tổng số hộ gia đình theo danh sách (dữ liệu dân cư quốc gia)</t>
  </si>
  <si>
    <t>Số hộ gia đình tham gia</t>
  </si>
  <si>
    <t>Tỷ lệ (%)</t>
  </si>
  <si>
    <t>Số lượng</t>
  </si>
  <si>
    <t>(Kèm theo Thông báo số        /TB-UBND, ngày 25/06/2026 của UBND phường Trí Quả)</t>
  </si>
  <si>
    <t>KẾT QUẢ NHÂN DÂN CHO Ý KIẾN BẰNG PHIẾU</t>
  </si>
  <si>
    <t>Tổ dân phố/Cử tri</t>
  </si>
  <si>
    <t>CÔNG DÂN Ý KIẾN BẰNG THƯ GÓP Ý</t>
  </si>
  <si>
    <t xml:space="preserve"> - Đề xuất UBND phường Trí Quả nghiên cứu 01 tên gọi khác mang tính lịch sử, kinh tế, văn hoá và mang hướng thời đại hơn, ý nghĩa hơn. Một cái tên hài hoà giữa yêu cầu đổi mới và bảo tồn giá trị lịch sử văn hoá, bản sắc địa phương;
  - Đề xuất để 01 nhà văn hoá sau sắp xếp</t>
  </si>
  <si>
    <t>Ý kiến khác của Nhân dân</t>
  </si>
  <si>
    <t>Ý kiến khác</t>
  </si>
  <si>
    <t>Trong 190 Phiếu không đồng ý: 177 phiếu đề nghị đổi tên thành tổ dân phố Thanh Khương; 08 Phiếu đề nghị đổi tên thành tổ dân phố Đại Khương; 05 Phiếu đề nghị đổi tên thành tổ dân phố Dâu, Dâu Tự</t>
  </si>
  <si>
    <t>Trong các Phiếu đồng ý, có 01 Phiếu đồng ý nhưng đề nghị đổi tên thành tổ dân phố Tam Quan</t>
  </si>
  <si>
    <t>Trong 28 Phiếu không đồng ý, có 01 Phiếu đề nghị lấy tên là Đại Khương; 01 Phiếu ý kiến mất tên làng; 01 Phiếu ý kiến không hợp lý</t>
  </si>
  <si>
    <t>Trong 02 Phiếu không đồng ý: 01 Phiếu đề nghị đổi tên thành tổ dân phố Xuân Quan; 01 Phiếu đề nghị đổi tên thành tổ dân phố Xuân Phương hoặc Luy Lâu và có 02 ý kiến đồng ý nhưng đề nghị đổi tên thành tổ dân phố Tam Quan</t>
  </si>
  <si>
    <t>Đổi tên thành tổ dân phố Dâu, Dâu Tự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</si>
</sst>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i/>
      <sz val="14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37" fontId="15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DD263-F40C-4CEE-B41B-AF8BF915C64D}">
  <dimension ref="A1:J49"/>
  <sheetViews>
    <sheetView tabSelected="1" zoomScale="87" zoomScaleNormal="87" workbookViewId="0">
      <selection activeCell="J9" sqref="J9:J10"/>
    </sheetView>
  </sheetViews>
  <sheetFormatPr defaultRowHeight="15" x14ac:dyDescent="0.25"/>
  <cols>
    <col min="1" max="1" width="7.85546875" customWidth="1"/>
    <col min="2" max="2" width="16.85546875" customWidth="1"/>
    <col min="3" max="3" width="20" customWidth="1"/>
    <col min="4" max="4" width="10.85546875" customWidth="1"/>
    <col min="5" max="5" width="9.85546875" customWidth="1"/>
    <col min="6" max="6" width="10" customWidth="1"/>
    <col min="7" max="7" width="9.7109375" customWidth="1"/>
    <col min="8" max="9" width="10" customWidth="1"/>
    <col min="10" max="10" width="72" customWidth="1"/>
    <col min="230" max="230" width="4.85546875" customWidth="1"/>
    <col min="231" max="231" width="23.42578125" customWidth="1"/>
    <col min="232" max="232" width="10" customWidth="1"/>
    <col min="233" max="233" width="8.5703125" customWidth="1"/>
    <col min="234" max="234" width="6.85546875" customWidth="1"/>
    <col min="235" max="235" width="16.85546875" customWidth="1"/>
    <col min="236" max="236" width="14.42578125" customWidth="1"/>
    <col min="237" max="237" width="9.42578125" customWidth="1"/>
    <col min="238" max="238" width="35.42578125" customWidth="1"/>
    <col min="486" max="486" width="4.85546875" customWidth="1"/>
    <col min="487" max="487" width="23.42578125" customWidth="1"/>
    <col min="488" max="488" width="10" customWidth="1"/>
    <col min="489" max="489" width="8.5703125" customWidth="1"/>
    <col min="490" max="490" width="6.85546875" customWidth="1"/>
    <col min="491" max="491" width="16.85546875" customWidth="1"/>
    <col min="492" max="492" width="14.42578125" customWidth="1"/>
    <col min="493" max="493" width="9.42578125" customWidth="1"/>
    <col min="494" max="494" width="35.42578125" customWidth="1"/>
    <col min="742" max="742" width="4.85546875" customWidth="1"/>
    <col min="743" max="743" width="23.42578125" customWidth="1"/>
    <col min="744" max="744" width="10" customWidth="1"/>
    <col min="745" max="745" width="8.5703125" customWidth="1"/>
    <col min="746" max="746" width="6.85546875" customWidth="1"/>
    <col min="747" max="747" width="16.85546875" customWidth="1"/>
    <col min="748" max="748" width="14.42578125" customWidth="1"/>
    <col min="749" max="749" width="9.42578125" customWidth="1"/>
    <col min="750" max="750" width="35.42578125" customWidth="1"/>
    <col min="998" max="998" width="4.85546875" customWidth="1"/>
    <col min="999" max="999" width="23.42578125" customWidth="1"/>
    <col min="1000" max="1000" width="10" customWidth="1"/>
    <col min="1001" max="1001" width="8.5703125" customWidth="1"/>
    <col min="1002" max="1002" width="6.85546875" customWidth="1"/>
    <col min="1003" max="1003" width="16.85546875" customWidth="1"/>
    <col min="1004" max="1004" width="14.42578125" customWidth="1"/>
    <col min="1005" max="1005" width="9.42578125" customWidth="1"/>
    <col min="1006" max="1006" width="35.42578125" customWidth="1"/>
    <col min="1254" max="1254" width="4.85546875" customWidth="1"/>
    <col min="1255" max="1255" width="23.42578125" customWidth="1"/>
    <col min="1256" max="1256" width="10" customWidth="1"/>
    <col min="1257" max="1257" width="8.5703125" customWidth="1"/>
    <col min="1258" max="1258" width="6.85546875" customWidth="1"/>
    <col min="1259" max="1259" width="16.85546875" customWidth="1"/>
    <col min="1260" max="1260" width="14.42578125" customWidth="1"/>
    <col min="1261" max="1261" width="9.42578125" customWidth="1"/>
    <col min="1262" max="1262" width="35.42578125" customWidth="1"/>
    <col min="1510" max="1510" width="4.85546875" customWidth="1"/>
    <col min="1511" max="1511" width="23.42578125" customWidth="1"/>
    <col min="1512" max="1512" width="10" customWidth="1"/>
    <col min="1513" max="1513" width="8.5703125" customWidth="1"/>
    <col min="1514" max="1514" width="6.85546875" customWidth="1"/>
    <col min="1515" max="1515" width="16.85546875" customWidth="1"/>
    <col min="1516" max="1516" width="14.42578125" customWidth="1"/>
    <col min="1517" max="1517" width="9.42578125" customWidth="1"/>
    <col min="1518" max="1518" width="35.42578125" customWidth="1"/>
    <col min="1766" max="1766" width="4.85546875" customWidth="1"/>
    <col min="1767" max="1767" width="23.42578125" customWidth="1"/>
    <col min="1768" max="1768" width="10" customWidth="1"/>
    <col min="1769" max="1769" width="8.5703125" customWidth="1"/>
    <col min="1770" max="1770" width="6.85546875" customWidth="1"/>
    <col min="1771" max="1771" width="16.85546875" customWidth="1"/>
    <col min="1772" max="1772" width="14.42578125" customWidth="1"/>
    <col min="1773" max="1773" width="9.42578125" customWidth="1"/>
    <col min="1774" max="1774" width="35.42578125" customWidth="1"/>
    <col min="2022" max="2022" width="4.85546875" customWidth="1"/>
    <col min="2023" max="2023" width="23.42578125" customWidth="1"/>
    <col min="2024" max="2024" width="10" customWidth="1"/>
    <col min="2025" max="2025" width="8.5703125" customWidth="1"/>
    <col min="2026" max="2026" width="6.85546875" customWidth="1"/>
    <col min="2027" max="2027" width="16.85546875" customWidth="1"/>
    <col min="2028" max="2028" width="14.42578125" customWidth="1"/>
    <col min="2029" max="2029" width="9.42578125" customWidth="1"/>
    <col min="2030" max="2030" width="35.42578125" customWidth="1"/>
    <col min="2278" max="2278" width="4.85546875" customWidth="1"/>
    <col min="2279" max="2279" width="23.42578125" customWidth="1"/>
    <col min="2280" max="2280" width="10" customWidth="1"/>
    <col min="2281" max="2281" width="8.5703125" customWidth="1"/>
    <col min="2282" max="2282" width="6.85546875" customWidth="1"/>
    <col min="2283" max="2283" width="16.85546875" customWidth="1"/>
    <col min="2284" max="2284" width="14.42578125" customWidth="1"/>
    <col min="2285" max="2285" width="9.42578125" customWidth="1"/>
    <col min="2286" max="2286" width="35.42578125" customWidth="1"/>
    <col min="2534" max="2534" width="4.85546875" customWidth="1"/>
    <col min="2535" max="2535" width="23.42578125" customWidth="1"/>
    <col min="2536" max="2536" width="10" customWidth="1"/>
    <col min="2537" max="2537" width="8.5703125" customWidth="1"/>
    <col min="2538" max="2538" width="6.85546875" customWidth="1"/>
    <col min="2539" max="2539" width="16.85546875" customWidth="1"/>
    <col min="2540" max="2540" width="14.42578125" customWidth="1"/>
    <col min="2541" max="2541" width="9.42578125" customWidth="1"/>
    <col min="2542" max="2542" width="35.42578125" customWidth="1"/>
    <col min="2790" max="2790" width="4.85546875" customWidth="1"/>
    <col min="2791" max="2791" width="23.42578125" customWidth="1"/>
    <col min="2792" max="2792" width="10" customWidth="1"/>
    <col min="2793" max="2793" width="8.5703125" customWidth="1"/>
    <col min="2794" max="2794" width="6.85546875" customWidth="1"/>
    <col min="2795" max="2795" width="16.85546875" customWidth="1"/>
    <col min="2796" max="2796" width="14.42578125" customWidth="1"/>
    <col min="2797" max="2797" width="9.42578125" customWidth="1"/>
    <col min="2798" max="2798" width="35.42578125" customWidth="1"/>
    <col min="3046" max="3046" width="4.85546875" customWidth="1"/>
    <col min="3047" max="3047" width="23.42578125" customWidth="1"/>
    <col min="3048" max="3048" width="10" customWidth="1"/>
    <col min="3049" max="3049" width="8.5703125" customWidth="1"/>
    <col min="3050" max="3050" width="6.85546875" customWidth="1"/>
    <col min="3051" max="3051" width="16.85546875" customWidth="1"/>
    <col min="3052" max="3052" width="14.42578125" customWidth="1"/>
    <col min="3053" max="3053" width="9.42578125" customWidth="1"/>
    <col min="3054" max="3054" width="35.42578125" customWidth="1"/>
    <col min="3302" max="3302" width="4.85546875" customWidth="1"/>
    <col min="3303" max="3303" width="23.42578125" customWidth="1"/>
    <col min="3304" max="3304" width="10" customWidth="1"/>
    <col min="3305" max="3305" width="8.5703125" customWidth="1"/>
    <col min="3306" max="3306" width="6.85546875" customWidth="1"/>
    <col min="3307" max="3307" width="16.85546875" customWidth="1"/>
    <col min="3308" max="3308" width="14.42578125" customWidth="1"/>
    <col min="3309" max="3309" width="9.42578125" customWidth="1"/>
    <col min="3310" max="3310" width="35.42578125" customWidth="1"/>
    <col min="3558" max="3558" width="4.85546875" customWidth="1"/>
    <col min="3559" max="3559" width="23.42578125" customWidth="1"/>
    <col min="3560" max="3560" width="10" customWidth="1"/>
    <col min="3561" max="3561" width="8.5703125" customWidth="1"/>
    <col min="3562" max="3562" width="6.85546875" customWidth="1"/>
    <col min="3563" max="3563" width="16.85546875" customWidth="1"/>
    <col min="3564" max="3564" width="14.42578125" customWidth="1"/>
    <col min="3565" max="3565" width="9.42578125" customWidth="1"/>
    <col min="3566" max="3566" width="35.42578125" customWidth="1"/>
    <col min="3814" max="3814" width="4.85546875" customWidth="1"/>
    <col min="3815" max="3815" width="23.42578125" customWidth="1"/>
    <col min="3816" max="3816" width="10" customWidth="1"/>
    <col min="3817" max="3817" width="8.5703125" customWidth="1"/>
    <col min="3818" max="3818" width="6.85546875" customWidth="1"/>
    <col min="3819" max="3819" width="16.85546875" customWidth="1"/>
    <col min="3820" max="3820" width="14.42578125" customWidth="1"/>
    <col min="3821" max="3821" width="9.42578125" customWidth="1"/>
    <col min="3822" max="3822" width="35.42578125" customWidth="1"/>
    <col min="4070" max="4070" width="4.85546875" customWidth="1"/>
    <col min="4071" max="4071" width="23.42578125" customWidth="1"/>
    <col min="4072" max="4072" width="10" customWidth="1"/>
    <col min="4073" max="4073" width="8.5703125" customWidth="1"/>
    <col min="4074" max="4074" width="6.85546875" customWidth="1"/>
    <col min="4075" max="4075" width="16.85546875" customWidth="1"/>
    <col min="4076" max="4076" width="14.42578125" customWidth="1"/>
    <col min="4077" max="4077" width="9.42578125" customWidth="1"/>
    <col min="4078" max="4078" width="35.42578125" customWidth="1"/>
    <col min="4326" max="4326" width="4.85546875" customWidth="1"/>
    <col min="4327" max="4327" width="23.42578125" customWidth="1"/>
    <col min="4328" max="4328" width="10" customWidth="1"/>
    <col min="4329" max="4329" width="8.5703125" customWidth="1"/>
    <col min="4330" max="4330" width="6.85546875" customWidth="1"/>
    <col min="4331" max="4331" width="16.85546875" customWidth="1"/>
    <col min="4332" max="4332" width="14.42578125" customWidth="1"/>
    <col min="4333" max="4333" width="9.42578125" customWidth="1"/>
    <col min="4334" max="4334" width="35.42578125" customWidth="1"/>
    <col min="4582" max="4582" width="4.85546875" customWidth="1"/>
    <col min="4583" max="4583" width="23.42578125" customWidth="1"/>
    <col min="4584" max="4584" width="10" customWidth="1"/>
    <col min="4585" max="4585" width="8.5703125" customWidth="1"/>
    <col min="4586" max="4586" width="6.85546875" customWidth="1"/>
    <col min="4587" max="4587" width="16.85546875" customWidth="1"/>
    <col min="4588" max="4588" width="14.42578125" customWidth="1"/>
    <col min="4589" max="4589" width="9.42578125" customWidth="1"/>
    <col min="4590" max="4590" width="35.42578125" customWidth="1"/>
    <col min="4838" max="4838" width="4.85546875" customWidth="1"/>
    <col min="4839" max="4839" width="23.42578125" customWidth="1"/>
    <col min="4840" max="4840" width="10" customWidth="1"/>
    <col min="4841" max="4841" width="8.5703125" customWidth="1"/>
    <col min="4842" max="4842" width="6.85546875" customWidth="1"/>
    <col min="4843" max="4843" width="16.85546875" customWidth="1"/>
    <col min="4844" max="4844" width="14.42578125" customWidth="1"/>
    <col min="4845" max="4845" width="9.42578125" customWidth="1"/>
    <col min="4846" max="4846" width="35.42578125" customWidth="1"/>
    <col min="5094" max="5094" width="4.85546875" customWidth="1"/>
    <col min="5095" max="5095" width="23.42578125" customWidth="1"/>
    <col min="5096" max="5096" width="10" customWidth="1"/>
    <col min="5097" max="5097" width="8.5703125" customWidth="1"/>
    <col min="5098" max="5098" width="6.85546875" customWidth="1"/>
    <col min="5099" max="5099" width="16.85546875" customWidth="1"/>
    <col min="5100" max="5100" width="14.42578125" customWidth="1"/>
    <col min="5101" max="5101" width="9.42578125" customWidth="1"/>
    <col min="5102" max="5102" width="35.42578125" customWidth="1"/>
    <col min="5350" max="5350" width="4.85546875" customWidth="1"/>
    <col min="5351" max="5351" width="23.42578125" customWidth="1"/>
    <col min="5352" max="5352" width="10" customWidth="1"/>
    <col min="5353" max="5353" width="8.5703125" customWidth="1"/>
    <col min="5354" max="5354" width="6.85546875" customWidth="1"/>
    <col min="5355" max="5355" width="16.85546875" customWidth="1"/>
    <col min="5356" max="5356" width="14.42578125" customWidth="1"/>
    <col min="5357" max="5357" width="9.42578125" customWidth="1"/>
    <col min="5358" max="5358" width="35.42578125" customWidth="1"/>
    <col min="5606" max="5606" width="4.85546875" customWidth="1"/>
    <col min="5607" max="5607" width="23.42578125" customWidth="1"/>
    <col min="5608" max="5608" width="10" customWidth="1"/>
    <col min="5609" max="5609" width="8.5703125" customWidth="1"/>
    <col min="5610" max="5610" width="6.85546875" customWidth="1"/>
    <col min="5611" max="5611" width="16.85546875" customWidth="1"/>
    <col min="5612" max="5612" width="14.42578125" customWidth="1"/>
    <col min="5613" max="5613" width="9.42578125" customWidth="1"/>
    <col min="5614" max="5614" width="35.42578125" customWidth="1"/>
    <col min="5862" max="5862" width="4.85546875" customWidth="1"/>
    <col min="5863" max="5863" width="23.42578125" customWidth="1"/>
    <col min="5864" max="5864" width="10" customWidth="1"/>
    <col min="5865" max="5865" width="8.5703125" customWidth="1"/>
    <col min="5866" max="5866" width="6.85546875" customWidth="1"/>
    <col min="5867" max="5867" width="16.85546875" customWidth="1"/>
    <col min="5868" max="5868" width="14.42578125" customWidth="1"/>
    <col min="5869" max="5869" width="9.42578125" customWidth="1"/>
    <col min="5870" max="5870" width="35.42578125" customWidth="1"/>
    <col min="6118" max="6118" width="4.85546875" customWidth="1"/>
    <col min="6119" max="6119" width="23.42578125" customWidth="1"/>
    <col min="6120" max="6120" width="10" customWidth="1"/>
    <col min="6121" max="6121" width="8.5703125" customWidth="1"/>
    <col min="6122" max="6122" width="6.85546875" customWidth="1"/>
    <col min="6123" max="6123" width="16.85546875" customWidth="1"/>
    <col min="6124" max="6124" width="14.42578125" customWidth="1"/>
    <col min="6125" max="6125" width="9.42578125" customWidth="1"/>
    <col min="6126" max="6126" width="35.42578125" customWidth="1"/>
    <col min="6374" max="6374" width="4.85546875" customWidth="1"/>
    <col min="6375" max="6375" width="23.42578125" customWidth="1"/>
    <col min="6376" max="6376" width="10" customWidth="1"/>
    <col min="6377" max="6377" width="8.5703125" customWidth="1"/>
    <col min="6378" max="6378" width="6.85546875" customWidth="1"/>
    <col min="6379" max="6379" width="16.85546875" customWidth="1"/>
    <col min="6380" max="6380" width="14.42578125" customWidth="1"/>
    <col min="6381" max="6381" width="9.42578125" customWidth="1"/>
    <col min="6382" max="6382" width="35.42578125" customWidth="1"/>
    <col min="6630" max="6630" width="4.85546875" customWidth="1"/>
    <col min="6631" max="6631" width="23.42578125" customWidth="1"/>
    <col min="6632" max="6632" width="10" customWidth="1"/>
    <col min="6633" max="6633" width="8.5703125" customWidth="1"/>
    <col min="6634" max="6634" width="6.85546875" customWidth="1"/>
    <col min="6635" max="6635" width="16.85546875" customWidth="1"/>
    <col min="6636" max="6636" width="14.42578125" customWidth="1"/>
    <col min="6637" max="6637" width="9.42578125" customWidth="1"/>
    <col min="6638" max="6638" width="35.42578125" customWidth="1"/>
    <col min="6886" max="6886" width="4.85546875" customWidth="1"/>
    <col min="6887" max="6887" width="23.42578125" customWidth="1"/>
    <col min="6888" max="6888" width="10" customWidth="1"/>
    <col min="6889" max="6889" width="8.5703125" customWidth="1"/>
    <col min="6890" max="6890" width="6.85546875" customWidth="1"/>
    <col min="6891" max="6891" width="16.85546875" customWidth="1"/>
    <col min="6892" max="6892" width="14.42578125" customWidth="1"/>
    <col min="6893" max="6893" width="9.42578125" customWidth="1"/>
    <col min="6894" max="6894" width="35.42578125" customWidth="1"/>
    <col min="7142" max="7142" width="4.85546875" customWidth="1"/>
    <col min="7143" max="7143" width="23.42578125" customWidth="1"/>
    <col min="7144" max="7144" width="10" customWidth="1"/>
    <col min="7145" max="7145" width="8.5703125" customWidth="1"/>
    <col min="7146" max="7146" width="6.85546875" customWidth="1"/>
    <col min="7147" max="7147" width="16.85546875" customWidth="1"/>
    <col min="7148" max="7148" width="14.42578125" customWidth="1"/>
    <col min="7149" max="7149" width="9.42578125" customWidth="1"/>
    <col min="7150" max="7150" width="35.42578125" customWidth="1"/>
    <col min="7398" max="7398" width="4.85546875" customWidth="1"/>
    <col min="7399" max="7399" width="23.42578125" customWidth="1"/>
    <col min="7400" max="7400" width="10" customWidth="1"/>
    <col min="7401" max="7401" width="8.5703125" customWidth="1"/>
    <col min="7402" max="7402" width="6.85546875" customWidth="1"/>
    <col min="7403" max="7403" width="16.85546875" customWidth="1"/>
    <col min="7404" max="7404" width="14.42578125" customWidth="1"/>
    <col min="7405" max="7405" width="9.42578125" customWidth="1"/>
    <col min="7406" max="7406" width="35.42578125" customWidth="1"/>
    <col min="7654" max="7654" width="4.85546875" customWidth="1"/>
    <col min="7655" max="7655" width="23.42578125" customWidth="1"/>
    <col min="7656" max="7656" width="10" customWidth="1"/>
    <col min="7657" max="7657" width="8.5703125" customWidth="1"/>
    <col min="7658" max="7658" width="6.85546875" customWidth="1"/>
    <col min="7659" max="7659" width="16.85546875" customWidth="1"/>
    <col min="7660" max="7660" width="14.42578125" customWidth="1"/>
    <col min="7661" max="7661" width="9.42578125" customWidth="1"/>
    <col min="7662" max="7662" width="35.42578125" customWidth="1"/>
    <col min="7910" max="7910" width="4.85546875" customWidth="1"/>
    <col min="7911" max="7911" width="23.42578125" customWidth="1"/>
    <col min="7912" max="7912" width="10" customWidth="1"/>
    <col min="7913" max="7913" width="8.5703125" customWidth="1"/>
    <col min="7914" max="7914" width="6.85546875" customWidth="1"/>
    <col min="7915" max="7915" width="16.85546875" customWidth="1"/>
    <col min="7916" max="7916" width="14.42578125" customWidth="1"/>
    <col min="7917" max="7917" width="9.42578125" customWidth="1"/>
    <col min="7918" max="7918" width="35.42578125" customWidth="1"/>
    <col min="8166" max="8166" width="4.85546875" customWidth="1"/>
    <col min="8167" max="8167" width="23.42578125" customWidth="1"/>
    <col min="8168" max="8168" width="10" customWidth="1"/>
    <col min="8169" max="8169" width="8.5703125" customWidth="1"/>
    <col min="8170" max="8170" width="6.85546875" customWidth="1"/>
    <col min="8171" max="8171" width="16.85546875" customWidth="1"/>
    <col min="8172" max="8172" width="14.42578125" customWidth="1"/>
    <col min="8173" max="8173" width="9.42578125" customWidth="1"/>
    <col min="8174" max="8174" width="35.42578125" customWidth="1"/>
    <col min="8422" max="8422" width="4.85546875" customWidth="1"/>
    <col min="8423" max="8423" width="23.42578125" customWidth="1"/>
    <col min="8424" max="8424" width="10" customWidth="1"/>
    <col min="8425" max="8425" width="8.5703125" customWidth="1"/>
    <col min="8426" max="8426" width="6.85546875" customWidth="1"/>
    <col min="8427" max="8427" width="16.85546875" customWidth="1"/>
    <col min="8428" max="8428" width="14.42578125" customWidth="1"/>
    <col min="8429" max="8429" width="9.42578125" customWidth="1"/>
    <col min="8430" max="8430" width="35.42578125" customWidth="1"/>
    <col min="8678" max="8678" width="4.85546875" customWidth="1"/>
    <col min="8679" max="8679" width="23.42578125" customWidth="1"/>
    <col min="8680" max="8680" width="10" customWidth="1"/>
    <col min="8681" max="8681" width="8.5703125" customWidth="1"/>
    <col min="8682" max="8682" width="6.85546875" customWidth="1"/>
    <col min="8683" max="8683" width="16.85546875" customWidth="1"/>
    <col min="8684" max="8684" width="14.42578125" customWidth="1"/>
    <col min="8685" max="8685" width="9.42578125" customWidth="1"/>
    <col min="8686" max="8686" width="35.42578125" customWidth="1"/>
    <col min="8934" max="8934" width="4.85546875" customWidth="1"/>
    <col min="8935" max="8935" width="23.42578125" customWidth="1"/>
    <col min="8936" max="8936" width="10" customWidth="1"/>
    <col min="8937" max="8937" width="8.5703125" customWidth="1"/>
    <col min="8938" max="8938" width="6.85546875" customWidth="1"/>
    <col min="8939" max="8939" width="16.85546875" customWidth="1"/>
    <col min="8940" max="8940" width="14.42578125" customWidth="1"/>
    <col min="8941" max="8941" width="9.42578125" customWidth="1"/>
    <col min="8942" max="8942" width="35.42578125" customWidth="1"/>
    <col min="9190" max="9190" width="4.85546875" customWidth="1"/>
    <col min="9191" max="9191" width="23.42578125" customWidth="1"/>
    <col min="9192" max="9192" width="10" customWidth="1"/>
    <col min="9193" max="9193" width="8.5703125" customWidth="1"/>
    <col min="9194" max="9194" width="6.85546875" customWidth="1"/>
    <col min="9195" max="9195" width="16.85546875" customWidth="1"/>
    <col min="9196" max="9196" width="14.42578125" customWidth="1"/>
    <col min="9197" max="9197" width="9.42578125" customWidth="1"/>
    <col min="9198" max="9198" width="35.42578125" customWidth="1"/>
    <col min="9446" max="9446" width="4.85546875" customWidth="1"/>
    <col min="9447" max="9447" width="23.42578125" customWidth="1"/>
    <col min="9448" max="9448" width="10" customWidth="1"/>
    <col min="9449" max="9449" width="8.5703125" customWidth="1"/>
    <col min="9450" max="9450" width="6.85546875" customWidth="1"/>
    <col min="9451" max="9451" width="16.85546875" customWidth="1"/>
    <col min="9452" max="9452" width="14.42578125" customWidth="1"/>
    <col min="9453" max="9453" width="9.42578125" customWidth="1"/>
    <col min="9454" max="9454" width="35.42578125" customWidth="1"/>
    <col min="9702" max="9702" width="4.85546875" customWidth="1"/>
    <col min="9703" max="9703" width="23.42578125" customWidth="1"/>
    <col min="9704" max="9704" width="10" customWidth="1"/>
    <col min="9705" max="9705" width="8.5703125" customWidth="1"/>
    <col min="9706" max="9706" width="6.85546875" customWidth="1"/>
    <col min="9707" max="9707" width="16.85546875" customWidth="1"/>
    <col min="9708" max="9708" width="14.42578125" customWidth="1"/>
    <col min="9709" max="9709" width="9.42578125" customWidth="1"/>
    <col min="9710" max="9710" width="35.42578125" customWidth="1"/>
    <col min="9958" max="9958" width="4.85546875" customWidth="1"/>
    <col min="9959" max="9959" width="23.42578125" customWidth="1"/>
    <col min="9960" max="9960" width="10" customWidth="1"/>
    <col min="9961" max="9961" width="8.5703125" customWidth="1"/>
    <col min="9962" max="9962" width="6.85546875" customWidth="1"/>
    <col min="9963" max="9963" width="16.85546875" customWidth="1"/>
    <col min="9964" max="9964" width="14.42578125" customWidth="1"/>
    <col min="9965" max="9965" width="9.42578125" customWidth="1"/>
    <col min="9966" max="9966" width="35.42578125" customWidth="1"/>
    <col min="10214" max="10214" width="4.85546875" customWidth="1"/>
    <col min="10215" max="10215" width="23.42578125" customWidth="1"/>
    <col min="10216" max="10216" width="10" customWidth="1"/>
    <col min="10217" max="10217" width="8.5703125" customWidth="1"/>
    <col min="10218" max="10218" width="6.85546875" customWidth="1"/>
    <col min="10219" max="10219" width="16.85546875" customWidth="1"/>
    <col min="10220" max="10220" width="14.42578125" customWidth="1"/>
    <col min="10221" max="10221" width="9.42578125" customWidth="1"/>
    <col min="10222" max="10222" width="35.42578125" customWidth="1"/>
    <col min="10470" max="10470" width="4.85546875" customWidth="1"/>
    <col min="10471" max="10471" width="23.42578125" customWidth="1"/>
    <col min="10472" max="10472" width="10" customWidth="1"/>
    <col min="10473" max="10473" width="8.5703125" customWidth="1"/>
    <col min="10474" max="10474" width="6.85546875" customWidth="1"/>
    <col min="10475" max="10475" width="16.85546875" customWidth="1"/>
    <col min="10476" max="10476" width="14.42578125" customWidth="1"/>
    <col min="10477" max="10477" width="9.42578125" customWidth="1"/>
    <col min="10478" max="10478" width="35.42578125" customWidth="1"/>
    <col min="10726" max="10726" width="4.85546875" customWidth="1"/>
    <col min="10727" max="10727" width="23.42578125" customWidth="1"/>
    <col min="10728" max="10728" width="10" customWidth="1"/>
    <col min="10729" max="10729" width="8.5703125" customWidth="1"/>
    <col min="10730" max="10730" width="6.85546875" customWidth="1"/>
    <col min="10731" max="10731" width="16.85546875" customWidth="1"/>
    <col min="10732" max="10732" width="14.42578125" customWidth="1"/>
    <col min="10733" max="10733" width="9.42578125" customWidth="1"/>
    <col min="10734" max="10734" width="35.42578125" customWidth="1"/>
    <col min="10982" max="10982" width="4.85546875" customWidth="1"/>
    <col min="10983" max="10983" width="23.42578125" customWidth="1"/>
    <col min="10984" max="10984" width="10" customWidth="1"/>
    <col min="10985" max="10985" width="8.5703125" customWidth="1"/>
    <col min="10986" max="10986" width="6.85546875" customWidth="1"/>
    <col min="10987" max="10987" width="16.85546875" customWidth="1"/>
    <col min="10988" max="10988" width="14.42578125" customWidth="1"/>
    <col min="10989" max="10989" width="9.42578125" customWidth="1"/>
    <col min="10990" max="10990" width="35.42578125" customWidth="1"/>
    <col min="11238" max="11238" width="4.85546875" customWidth="1"/>
    <col min="11239" max="11239" width="23.42578125" customWidth="1"/>
    <col min="11240" max="11240" width="10" customWidth="1"/>
    <col min="11241" max="11241" width="8.5703125" customWidth="1"/>
    <col min="11242" max="11242" width="6.85546875" customWidth="1"/>
    <col min="11243" max="11243" width="16.85546875" customWidth="1"/>
    <col min="11244" max="11244" width="14.42578125" customWidth="1"/>
    <col min="11245" max="11245" width="9.42578125" customWidth="1"/>
    <col min="11246" max="11246" width="35.42578125" customWidth="1"/>
    <col min="11494" max="11494" width="4.85546875" customWidth="1"/>
    <col min="11495" max="11495" width="23.42578125" customWidth="1"/>
    <col min="11496" max="11496" width="10" customWidth="1"/>
    <col min="11497" max="11497" width="8.5703125" customWidth="1"/>
    <col min="11498" max="11498" width="6.85546875" customWidth="1"/>
    <col min="11499" max="11499" width="16.85546875" customWidth="1"/>
    <col min="11500" max="11500" width="14.42578125" customWidth="1"/>
    <col min="11501" max="11501" width="9.42578125" customWidth="1"/>
    <col min="11502" max="11502" width="35.42578125" customWidth="1"/>
    <col min="11750" max="11750" width="4.85546875" customWidth="1"/>
    <col min="11751" max="11751" width="23.42578125" customWidth="1"/>
    <col min="11752" max="11752" width="10" customWidth="1"/>
    <col min="11753" max="11753" width="8.5703125" customWidth="1"/>
    <col min="11754" max="11754" width="6.85546875" customWidth="1"/>
    <col min="11755" max="11755" width="16.85546875" customWidth="1"/>
    <col min="11756" max="11756" width="14.42578125" customWidth="1"/>
    <col min="11757" max="11757" width="9.42578125" customWidth="1"/>
    <col min="11758" max="11758" width="35.42578125" customWidth="1"/>
    <col min="12006" max="12006" width="4.85546875" customWidth="1"/>
    <col min="12007" max="12007" width="23.42578125" customWidth="1"/>
    <col min="12008" max="12008" width="10" customWidth="1"/>
    <col min="12009" max="12009" width="8.5703125" customWidth="1"/>
    <col min="12010" max="12010" width="6.85546875" customWidth="1"/>
    <col min="12011" max="12011" width="16.85546875" customWidth="1"/>
    <col min="12012" max="12012" width="14.42578125" customWidth="1"/>
    <col min="12013" max="12013" width="9.42578125" customWidth="1"/>
    <col min="12014" max="12014" width="35.42578125" customWidth="1"/>
    <col min="12262" max="12262" width="4.85546875" customWidth="1"/>
    <col min="12263" max="12263" width="23.42578125" customWidth="1"/>
    <col min="12264" max="12264" width="10" customWidth="1"/>
    <col min="12265" max="12265" width="8.5703125" customWidth="1"/>
    <col min="12266" max="12266" width="6.85546875" customWidth="1"/>
    <col min="12267" max="12267" width="16.85546875" customWidth="1"/>
    <col min="12268" max="12268" width="14.42578125" customWidth="1"/>
    <col min="12269" max="12269" width="9.42578125" customWidth="1"/>
    <col min="12270" max="12270" width="35.42578125" customWidth="1"/>
    <col min="12518" max="12518" width="4.85546875" customWidth="1"/>
    <col min="12519" max="12519" width="23.42578125" customWidth="1"/>
    <col min="12520" max="12520" width="10" customWidth="1"/>
    <col min="12521" max="12521" width="8.5703125" customWidth="1"/>
    <col min="12522" max="12522" width="6.85546875" customWidth="1"/>
    <col min="12523" max="12523" width="16.85546875" customWidth="1"/>
    <col min="12524" max="12524" width="14.42578125" customWidth="1"/>
    <col min="12525" max="12525" width="9.42578125" customWidth="1"/>
    <col min="12526" max="12526" width="35.42578125" customWidth="1"/>
    <col min="12774" max="12774" width="4.85546875" customWidth="1"/>
    <col min="12775" max="12775" width="23.42578125" customWidth="1"/>
    <col min="12776" max="12776" width="10" customWidth="1"/>
    <col min="12777" max="12777" width="8.5703125" customWidth="1"/>
    <col min="12778" max="12778" width="6.85546875" customWidth="1"/>
    <col min="12779" max="12779" width="16.85546875" customWidth="1"/>
    <col min="12780" max="12780" width="14.42578125" customWidth="1"/>
    <col min="12781" max="12781" width="9.42578125" customWidth="1"/>
    <col min="12782" max="12782" width="35.42578125" customWidth="1"/>
    <col min="13030" max="13030" width="4.85546875" customWidth="1"/>
    <col min="13031" max="13031" width="23.42578125" customWidth="1"/>
    <col min="13032" max="13032" width="10" customWidth="1"/>
    <col min="13033" max="13033" width="8.5703125" customWidth="1"/>
    <col min="13034" max="13034" width="6.85546875" customWidth="1"/>
    <col min="13035" max="13035" width="16.85546875" customWidth="1"/>
    <col min="13036" max="13036" width="14.42578125" customWidth="1"/>
    <col min="13037" max="13037" width="9.42578125" customWidth="1"/>
    <col min="13038" max="13038" width="35.42578125" customWidth="1"/>
    <col min="13286" max="13286" width="4.85546875" customWidth="1"/>
    <col min="13287" max="13287" width="23.42578125" customWidth="1"/>
    <col min="13288" max="13288" width="10" customWidth="1"/>
    <col min="13289" max="13289" width="8.5703125" customWidth="1"/>
    <col min="13290" max="13290" width="6.85546875" customWidth="1"/>
    <col min="13291" max="13291" width="16.85546875" customWidth="1"/>
    <col min="13292" max="13292" width="14.42578125" customWidth="1"/>
    <col min="13293" max="13293" width="9.42578125" customWidth="1"/>
    <col min="13294" max="13294" width="35.42578125" customWidth="1"/>
    <col min="13542" max="13542" width="4.85546875" customWidth="1"/>
    <col min="13543" max="13543" width="23.42578125" customWidth="1"/>
    <col min="13544" max="13544" width="10" customWidth="1"/>
    <col min="13545" max="13545" width="8.5703125" customWidth="1"/>
    <col min="13546" max="13546" width="6.85546875" customWidth="1"/>
    <col min="13547" max="13547" width="16.85546875" customWidth="1"/>
    <col min="13548" max="13548" width="14.42578125" customWidth="1"/>
    <col min="13549" max="13549" width="9.42578125" customWidth="1"/>
    <col min="13550" max="13550" width="35.42578125" customWidth="1"/>
    <col min="13798" max="13798" width="4.85546875" customWidth="1"/>
    <col min="13799" max="13799" width="23.42578125" customWidth="1"/>
    <col min="13800" max="13800" width="10" customWidth="1"/>
    <col min="13801" max="13801" width="8.5703125" customWidth="1"/>
    <col min="13802" max="13802" width="6.85546875" customWidth="1"/>
    <col min="13803" max="13803" width="16.85546875" customWidth="1"/>
    <col min="13804" max="13804" width="14.42578125" customWidth="1"/>
    <col min="13805" max="13805" width="9.42578125" customWidth="1"/>
    <col min="13806" max="13806" width="35.42578125" customWidth="1"/>
    <col min="14054" max="14054" width="4.85546875" customWidth="1"/>
    <col min="14055" max="14055" width="23.42578125" customWidth="1"/>
    <col min="14056" max="14056" width="10" customWidth="1"/>
    <col min="14057" max="14057" width="8.5703125" customWidth="1"/>
    <col min="14058" max="14058" width="6.85546875" customWidth="1"/>
    <col min="14059" max="14059" width="16.85546875" customWidth="1"/>
    <col min="14060" max="14060" width="14.42578125" customWidth="1"/>
    <col min="14061" max="14061" width="9.42578125" customWidth="1"/>
    <col min="14062" max="14062" width="35.42578125" customWidth="1"/>
    <col min="14310" max="14310" width="4.85546875" customWidth="1"/>
    <col min="14311" max="14311" width="23.42578125" customWidth="1"/>
    <col min="14312" max="14312" width="10" customWidth="1"/>
    <col min="14313" max="14313" width="8.5703125" customWidth="1"/>
    <col min="14314" max="14314" width="6.85546875" customWidth="1"/>
    <col min="14315" max="14315" width="16.85546875" customWidth="1"/>
    <col min="14316" max="14316" width="14.42578125" customWidth="1"/>
    <col min="14317" max="14317" width="9.42578125" customWidth="1"/>
    <col min="14318" max="14318" width="35.42578125" customWidth="1"/>
    <col min="14566" max="14566" width="4.85546875" customWidth="1"/>
    <col min="14567" max="14567" width="23.42578125" customWidth="1"/>
    <col min="14568" max="14568" width="10" customWidth="1"/>
    <col min="14569" max="14569" width="8.5703125" customWidth="1"/>
    <col min="14570" max="14570" width="6.85546875" customWidth="1"/>
    <col min="14571" max="14571" width="16.85546875" customWidth="1"/>
    <col min="14572" max="14572" width="14.42578125" customWidth="1"/>
    <col min="14573" max="14573" width="9.42578125" customWidth="1"/>
    <col min="14574" max="14574" width="35.42578125" customWidth="1"/>
    <col min="14822" max="14822" width="4.85546875" customWidth="1"/>
    <col min="14823" max="14823" width="23.42578125" customWidth="1"/>
    <col min="14824" max="14824" width="10" customWidth="1"/>
    <col min="14825" max="14825" width="8.5703125" customWidth="1"/>
    <col min="14826" max="14826" width="6.85546875" customWidth="1"/>
    <col min="14827" max="14827" width="16.85546875" customWidth="1"/>
    <col min="14828" max="14828" width="14.42578125" customWidth="1"/>
    <col min="14829" max="14829" width="9.42578125" customWidth="1"/>
    <col min="14830" max="14830" width="35.42578125" customWidth="1"/>
    <col min="15078" max="15078" width="4.85546875" customWidth="1"/>
    <col min="15079" max="15079" width="23.42578125" customWidth="1"/>
    <col min="15080" max="15080" width="10" customWidth="1"/>
    <col min="15081" max="15081" width="8.5703125" customWidth="1"/>
    <col min="15082" max="15082" width="6.85546875" customWidth="1"/>
    <col min="15083" max="15083" width="16.85546875" customWidth="1"/>
    <col min="15084" max="15084" width="14.42578125" customWidth="1"/>
    <col min="15085" max="15085" width="9.42578125" customWidth="1"/>
    <col min="15086" max="15086" width="35.42578125" customWidth="1"/>
    <col min="15334" max="15334" width="4.85546875" customWidth="1"/>
    <col min="15335" max="15335" width="23.42578125" customWidth="1"/>
    <col min="15336" max="15336" width="10" customWidth="1"/>
    <col min="15337" max="15337" width="8.5703125" customWidth="1"/>
    <col min="15338" max="15338" width="6.85546875" customWidth="1"/>
    <col min="15339" max="15339" width="16.85546875" customWidth="1"/>
    <col min="15340" max="15340" width="14.42578125" customWidth="1"/>
    <col min="15341" max="15341" width="9.42578125" customWidth="1"/>
    <col min="15342" max="15342" width="35.42578125" customWidth="1"/>
    <col min="15590" max="15590" width="4.85546875" customWidth="1"/>
    <col min="15591" max="15591" width="23.42578125" customWidth="1"/>
    <col min="15592" max="15592" width="10" customWidth="1"/>
    <col min="15593" max="15593" width="8.5703125" customWidth="1"/>
    <col min="15594" max="15594" width="6.85546875" customWidth="1"/>
    <col min="15595" max="15595" width="16.85546875" customWidth="1"/>
    <col min="15596" max="15596" width="14.42578125" customWidth="1"/>
    <col min="15597" max="15597" width="9.42578125" customWidth="1"/>
    <col min="15598" max="15598" width="35.42578125" customWidth="1"/>
    <col min="15846" max="15846" width="4.85546875" customWidth="1"/>
    <col min="15847" max="15847" width="23.42578125" customWidth="1"/>
    <col min="15848" max="15848" width="10" customWidth="1"/>
    <col min="15849" max="15849" width="8.5703125" customWidth="1"/>
    <col min="15850" max="15850" width="6.85546875" customWidth="1"/>
    <col min="15851" max="15851" width="16.85546875" customWidth="1"/>
    <col min="15852" max="15852" width="14.42578125" customWidth="1"/>
    <col min="15853" max="15853" width="9.42578125" customWidth="1"/>
    <col min="15854" max="15854" width="35.42578125" customWidth="1"/>
    <col min="16102" max="16102" width="4.85546875" customWidth="1"/>
    <col min="16103" max="16103" width="23.42578125" customWidth="1"/>
    <col min="16104" max="16104" width="10" customWidth="1"/>
    <col min="16105" max="16105" width="8.5703125" customWidth="1"/>
    <col min="16106" max="16106" width="6.85546875" customWidth="1"/>
    <col min="16107" max="16107" width="16.85546875" customWidth="1"/>
    <col min="16108" max="16108" width="14.42578125" customWidth="1"/>
    <col min="16109" max="16109" width="9.42578125" customWidth="1"/>
    <col min="16110" max="16110" width="35.42578125" customWidth="1"/>
  </cols>
  <sheetData>
    <row r="1" spans="1:10" ht="18.75" x14ac:dyDescent="0.3">
      <c r="A1" s="32" t="s">
        <v>0</v>
      </c>
      <c r="B1" s="32"/>
      <c r="C1" s="33"/>
      <c r="D1" s="33"/>
      <c r="E1" s="33"/>
      <c r="F1" s="33"/>
      <c r="G1" s="33"/>
      <c r="H1" s="33"/>
      <c r="I1" s="33"/>
      <c r="J1" s="34"/>
    </row>
    <row r="2" spans="1:10" ht="18.75" x14ac:dyDescent="0.3">
      <c r="A2" s="32" t="s">
        <v>1</v>
      </c>
      <c r="B2" s="32"/>
      <c r="C2" s="33"/>
      <c r="D2" s="33"/>
      <c r="E2" s="33"/>
      <c r="F2" s="33"/>
      <c r="G2" s="33"/>
      <c r="H2" s="33"/>
      <c r="I2" s="33"/>
      <c r="J2" s="34"/>
    </row>
    <row r="3" spans="1:10" ht="18.75" x14ac:dyDescent="0.3">
      <c r="A3" s="34"/>
      <c r="B3" s="34"/>
      <c r="C3" s="33"/>
      <c r="D3" s="33"/>
      <c r="E3" s="33"/>
      <c r="F3" s="33"/>
      <c r="G3" s="33"/>
      <c r="H3" s="33"/>
      <c r="I3" s="33"/>
      <c r="J3" s="34"/>
    </row>
    <row r="4" spans="1:10" ht="18.75" x14ac:dyDescent="0.3">
      <c r="A4" s="34"/>
      <c r="B4" s="34"/>
      <c r="C4" s="33"/>
      <c r="D4" s="33"/>
      <c r="E4" s="33"/>
      <c r="F4" s="33"/>
      <c r="G4" s="33"/>
      <c r="H4" s="33"/>
      <c r="I4" s="33"/>
      <c r="J4" s="34"/>
    </row>
    <row r="5" spans="1:10" ht="22.5" customHeigh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25.5" customHeight="1" x14ac:dyDescent="0.25">
      <c r="A6" s="36" t="s">
        <v>33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7.25" customHeigh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0" ht="12" customHeight="1" x14ac:dyDescent="0.3">
      <c r="A8" s="33"/>
      <c r="B8" s="33"/>
      <c r="C8" s="33"/>
      <c r="D8" s="33"/>
      <c r="E8" s="33"/>
      <c r="F8" s="33"/>
      <c r="G8" s="33"/>
      <c r="H8" s="33"/>
      <c r="I8" s="33"/>
      <c r="J8" s="33"/>
    </row>
    <row r="9" spans="1:10" s="2" customFormat="1" ht="42" customHeight="1" x14ac:dyDescent="0.2">
      <c r="A9" s="38" t="s">
        <v>3</v>
      </c>
      <c r="B9" s="38" t="s">
        <v>28</v>
      </c>
      <c r="C9" s="38" t="s">
        <v>29</v>
      </c>
      <c r="D9" s="38" t="s">
        <v>30</v>
      </c>
      <c r="E9" s="38"/>
      <c r="F9" s="38" t="s">
        <v>4</v>
      </c>
      <c r="G9" s="38"/>
      <c r="H9" s="38" t="s">
        <v>5</v>
      </c>
      <c r="I9" s="38"/>
      <c r="J9" s="39" t="s">
        <v>39</v>
      </c>
    </row>
    <row r="10" spans="1:10" s="2" customFormat="1" ht="38.25" customHeight="1" x14ac:dyDescent="0.2">
      <c r="A10" s="38"/>
      <c r="B10" s="38"/>
      <c r="C10" s="38"/>
      <c r="D10" s="40" t="s">
        <v>32</v>
      </c>
      <c r="E10" s="40" t="s">
        <v>31</v>
      </c>
      <c r="F10" s="40" t="s">
        <v>32</v>
      </c>
      <c r="G10" s="40" t="s">
        <v>31</v>
      </c>
      <c r="H10" s="40" t="s">
        <v>32</v>
      </c>
      <c r="I10" s="40" t="s">
        <v>31</v>
      </c>
      <c r="J10" s="41"/>
    </row>
    <row r="11" spans="1:10" s="2" customFormat="1" ht="53.25" customHeight="1" x14ac:dyDescent="0.2">
      <c r="A11" s="42">
        <v>1</v>
      </c>
      <c r="B11" s="43" t="s">
        <v>8</v>
      </c>
      <c r="C11" s="42">
        <v>616</v>
      </c>
      <c r="D11" s="42">
        <v>500</v>
      </c>
      <c r="E11" s="44">
        <f>D11/C11*100</f>
        <v>81.168831168831161</v>
      </c>
      <c r="F11" s="42">
        <v>472</v>
      </c>
      <c r="G11" s="45">
        <f t="shared" ref="G11:G20" si="0">F11/C11*100</f>
        <v>76.623376623376629</v>
      </c>
      <c r="H11" s="46">
        <v>28</v>
      </c>
      <c r="I11" s="45">
        <f t="shared" ref="I11:I20" si="1">H11/C11*100</f>
        <v>4.5454545454545459</v>
      </c>
      <c r="J11" s="47" t="s">
        <v>42</v>
      </c>
    </row>
    <row r="12" spans="1:10" s="2" customFormat="1" ht="70.5" customHeight="1" x14ac:dyDescent="0.2">
      <c r="A12" s="48">
        <v>2</v>
      </c>
      <c r="B12" s="43" t="s">
        <v>9</v>
      </c>
      <c r="C12" s="42">
        <v>565</v>
      </c>
      <c r="D12" s="42">
        <v>526</v>
      </c>
      <c r="E12" s="44">
        <f>D12/C12*100</f>
        <v>93.097345132743357</v>
      </c>
      <c r="F12" s="42">
        <v>321</v>
      </c>
      <c r="G12" s="45">
        <f t="shared" si="0"/>
        <v>56.814159292035392</v>
      </c>
      <c r="H12" s="46">
        <v>190</v>
      </c>
      <c r="I12" s="45">
        <f t="shared" si="1"/>
        <v>33.628318584070797</v>
      </c>
      <c r="J12" s="47" t="s">
        <v>40</v>
      </c>
    </row>
    <row r="13" spans="1:10" s="2" customFormat="1" ht="26.25" customHeight="1" x14ac:dyDescent="0.2">
      <c r="A13" s="48">
        <v>3</v>
      </c>
      <c r="B13" s="43" t="s">
        <v>11</v>
      </c>
      <c r="C13" s="48">
        <v>282</v>
      </c>
      <c r="D13" s="48">
        <v>273</v>
      </c>
      <c r="E13" s="44">
        <f t="shared" ref="E13:E19" si="2">D13/C13*100</f>
        <v>96.808510638297875</v>
      </c>
      <c r="F13" s="48">
        <v>273</v>
      </c>
      <c r="G13" s="45">
        <f t="shared" si="0"/>
        <v>96.808510638297875</v>
      </c>
      <c r="H13" s="46">
        <v>0</v>
      </c>
      <c r="I13" s="45">
        <f t="shared" si="1"/>
        <v>0</v>
      </c>
      <c r="J13" s="47"/>
    </row>
    <row r="14" spans="1:10" s="2" customFormat="1" ht="26.25" customHeight="1" x14ac:dyDescent="0.2">
      <c r="A14" s="42">
        <v>4</v>
      </c>
      <c r="B14" s="43" t="s">
        <v>12</v>
      </c>
      <c r="C14" s="48">
        <v>533</v>
      </c>
      <c r="D14" s="48">
        <v>458</v>
      </c>
      <c r="E14" s="44">
        <f t="shared" si="2"/>
        <v>85.928705440900572</v>
      </c>
      <c r="F14" s="48">
        <v>450</v>
      </c>
      <c r="G14" s="45">
        <f t="shared" si="0"/>
        <v>84.427767354596625</v>
      </c>
      <c r="H14" s="46">
        <v>8</v>
      </c>
      <c r="I14" s="45">
        <f t="shared" si="1"/>
        <v>1.5009380863039399</v>
      </c>
      <c r="J14" s="47"/>
    </row>
    <row r="15" spans="1:10" s="2" customFormat="1" ht="84" customHeight="1" x14ac:dyDescent="0.2">
      <c r="A15" s="48">
        <v>5</v>
      </c>
      <c r="B15" s="43" t="s">
        <v>13</v>
      </c>
      <c r="C15" s="48">
        <v>81</v>
      </c>
      <c r="D15" s="48">
        <v>77</v>
      </c>
      <c r="E15" s="44">
        <f t="shared" si="2"/>
        <v>95.061728395061735</v>
      </c>
      <c r="F15" s="48">
        <v>75</v>
      </c>
      <c r="G15" s="45">
        <f t="shared" si="0"/>
        <v>92.592592592592595</v>
      </c>
      <c r="H15" s="46">
        <v>2</v>
      </c>
      <c r="I15" s="45">
        <f t="shared" si="1"/>
        <v>2.4691358024691357</v>
      </c>
      <c r="J15" s="47" t="s">
        <v>43</v>
      </c>
    </row>
    <row r="16" spans="1:10" s="2" customFormat="1" ht="43.5" customHeight="1" x14ac:dyDescent="0.2">
      <c r="A16" s="48">
        <v>6</v>
      </c>
      <c r="B16" s="43" t="s">
        <v>14</v>
      </c>
      <c r="C16" s="48">
        <v>330</v>
      </c>
      <c r="D16" s="48">
        <v>320</v>
      </c>
      <c r="E16" s="44">
        <f t="shared" si="2"/>
        <v>96.969696969696969</v>
      </c>
      <c r="F16" s="48">
        <v>319</v>
      </c>
      <c r="G16" s="45">
        <f t="shared" si="0"/>
        <v>96.666666666666671</v>
      </c>
      <c r="H16" s="46">
        <v>1</v>
      </c>
      <c r="I16" s="45">
        <f t="shared" si="1"/>
        <v>0.30303030303030304</v>
      </c>
      <c r="J16" s="47" t="s">
        <v>41</v>
      </c>
    </row>
    <row r="17" spans="1:10" s="2" customFormat="1" ht="26.25" customHeight="1" x14ac:dyDescent="0.2">
      <c r="A17" s="42">
        <v>7</v>
      </c>
      <c r="B17" s="43" t="s">
        <v>15</v>
      </c>
      <c r="C17" s="48">
        <v>607</v>
      </c>
      <c r="D17" s="48">
        <v>607</v>
      </c>
      <c r="E17" s="44">
        <f t="shared" si="2"/>
        <v>100</v>
      </c>
      <c r="F17" s="48">
        <v>602</v>
      </c>
      <c r="G17" s="45">
        <f t="shared" si="0"/>
        <v>99.17627677100495</v>
      </c>
      <c r="H17" s="46">
        <v>2</v>
      </c>
      <c r="I17" s="45">
        <f t="shared" si="1"/>
        <v>0.32948929159802309</v>
      </c>
      <c r="J17" s="47"/>
    </row>
    <row r="18" spans="1:10" s="2" customFormat="1" ht="26.25" customHeight="1" x14ac:dyDescent="0.2">
      <c r="A18" s="48">
        <v>8</v>
      </c>
      <c r="B18" s="43" t="s">
        <v>17</v>
      </c>
      <c r="C18" s="48">
        <v>487</v>
      </c>
      <c r="D18" s="48">
        <v>463</v>
      </c>
      <c r="E18" s="44">
        <f t="shared" si="2"/>
        <v>95.071868583162228</v>
      </c>
      <c r="F18" s="48">
        <v>445</v>
      </c>
      <c r="G18" s="45">
        <f t="shared" si="0"/>
        <v>91.375770020533892</v>
      </c>
      <c r="H18" s="46">
        <v>18</v>
      </c>
      <c r="I18" s="45">
        <f t="shared" si="1"/>
        <v>3.6960985626283369</v>
      </c>
      <c r="J18" s="47"/>
    </row>
    <row r="19" spans="1:10" s="2" customFormat="1" ht="33.75" customHeight="1" x14ac:dyDescent="0.2">
      <c r="A19" s="48">
        <v>9</v>
      </c>
      <c r="B19" s="43" t="s">
        <v>16</v>
      </c>
      <c r="C19" s="48">
        <v>574</v>
      </c>
      <c r="D19" s="48">
        <v>554</v>
      </c>
      <c r="E19" s="44">
        <f t="shared" si="2"/>
        <v>96.515679442508713</v>
      </c>
      <c r="F19" s="48">
        <v>553</v>
      </c>
      <c r="G19" s="45">
        <f t="shared" si="0"/>
        <v>96.341463414634148</v>
      </c>
      <c r="H19" s="46">
        <v>1</v>
      </c>
      <c r="I19" s="45">
        <f t="shared" si="1"/>
        <v>0.17421602787456447</v>
      </c>
      <c r="J19" s="47"/>
    </row>
    <row r="20" spans="1:10" s="31" customFormat="1" ht="26.25" customHeight="1" x14ac:dyDescent="0.25">
      <c r="A20" s="49" t="s">
        <v>18</v>
      </c>
      <c r="B20" s="50"/>
      <c r="C20" s="51">
        <f>SUM(C11:C19)</f>
        <v>4075</v>
      </c>
      <c r="D20" s="51">
        <f>SUM(D11:D19)</f>
        <v>3778</v>
      </c>
      <c r="E20" s="52">
        <f>D20/C20*100</f>
        <v>92.711656441717793</v>
      </c>
      <c r="F20" s="51">
        <f>SUM(F11:F19)</f>
        <v>3510</v>
      </c>
      <c r="G20" s="53">
        <f t="shared" si="0"/>
        <v>86.134969325153378</v>
      </c>
      <c r="H20" s="51">
        <f>SUM(H11:H19)</f>
        <v>250</v>
      </c>
      <c r="I20" s="53">
        <f t="shared" si="1"/>
        <v>6.1349693251533743</v>
      </c>
      <c r="J20" s="54"/>
    </row>
    <row r="21" spans="1:10" ht="18.75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0" ht="18.75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40" spans="1:8" x14ac:dyDescent="0.25">
      <c r="A40" s="13"/>
      <c r="B40" s="13"/>
      <c r="C40" s="13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</sheetData>
  <mergeCells count="12">
    <mergeCell ref="J9:J10"/>
    <mergeCell ref="A20:B20"/>
    <mergeCell ref="F9:G9"/>
    <mergeCell ref="A1:B1"/>
    <mergeCell ref="A2:B2"/>
    <mergeCell ref="A9:A10"/>
    <mergeCell ref="B9:B10"/>
    <mergeCell ref="C9:C10"/>
    <mergeCell ref="D9:E9"/>
    <mergeCell ref="H9:I9"/>
    <mergeCell ref="A5:J5"/>
    <mergeCell ref="A6:J6"/>
  </mergeCells>
  <printOptions horizontalCentered="1"/>
  <pageMargins left="0.75" right="0.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DA41-431F-4800-B9DD-3675805F0BD3}">
  <dimension ref="A1:E21"/>
  <sheetViews>
    <sheetView zoomScale="87" zoomScaleNormal="87" workbookViewId="0">
      <selection activeCell="A23" sqref="A23:XFD23"/>
    </sheetView>
  </sheetViews>
  <sheetFormatPr defaultRowHeight="15" x14ac:dyDescent="0.25"/>
  <cols>
    <col min="1" max="1" width="4.85546875" customWidth="1"/>
    <col min="2" max="2" width="18.85546875" customWidth="1"/>
    <col min="3" max="3" width="58.28515625" customWidth="1"/>
    <col min="4" max="4" width="12.5703125" customWidth="1"/>
    <col min="243" max="243" width="4.85546875" customWidth="1"/>
    <col min="244" max="244" width="23.42578125" customWidth="1"/>
    <col min="245" max="245" width="10" customWidth="1"/>
    <col min="246" max="246" width="8.5703125" customWidth="1"/>
    <col min="247" max="247" width="6.85546875" customWidth="1"/>
    <col min="248" max="248" width="16.85546875" customWidth="1"/>
    <col min="249" max="249" width="14.42578125" customWidth="1"/>
    <col min="250" max="250" width="9.42578125" customWidth="1"/>
    <col min="251" max="251" width="35.42578125" customWidth="1"/>
    <col min="499" max="499" width="4.85546875" customWidth="1"/>
    <col min="500" max="500" width="23.42578125" customWidth="1"/>
    <col min="501" max="501" width="10" customWidth="1"/>
    <col min="502" max="502" width="8.5703125" customWidth="1"/>
    <col min="503" max="503" width="6.85546875" customWidth="1"/>
    <col min="504" max="504" width="16.85546875" customWidth="1"/>
    <col min="505" max="505" width="14.42578125" customWidth="1"/>
    <col min="506" max="506" width="9.42578125" customWidth="1"/>
    <col min="507" max="507" width="35.42578125" customWidth="1"/>
    <col min="755" max="755" width="4.85546875" customWidth="1"/>
    <col min="756" max="756" width="23.42578125" customWidth="1"/>
    <col min="757" max="757" width="10" customWidth="1"/>
    <col min="758" max="758" width="8.5703125" customWidth="1"/>
    <col min="759" max="759" width="6.85546875" customWidth="1"/>
    <col min="760" max="760" width="16.85546875" customWidth="1"/>
    <col min="761" max="761" width="14.42578125" customWidth="1"/>
    <col min="762" max="762" width="9.42578125" customWidth="1"/>
    <col min="763" max="763" width="35.42578125" customWidth="1"/>
    <col min="1011" max="1011" width="4.85546875" customWidth="1"/>
    <col min="1012" max="1012" width="23.42578125" customWidth="1"/>
    <col min="1013" max="1013" width="10" customWidth="1"/>
    <col min="1014" max="1014" width="8.5703125" customWidth="1"/>
    <col min="1015" max="1015" width="6.85546875" customWidth="1"/>
    <col min="1016" max="1016" width="16.85546875" customWidth="1"/>
    <col min="1017" max="1017" width="14.42578125" customWidth="1"/>
    <col min="1018" max="1018" width="9.42578125" customWidth="1"/>
    <col min="1019" max="1019" width="35.42578125" customWidth="1"/>
    <col min="1267" max="1267" width="4.85546875" customWidth="1"/>
    <col min="1268" max="1268" width="23.42578125" customWidth="1"/>
    <col min="1269" max="1269" width="10" customWidth="1"/>
    <col min="1270" max="1270" width="8.5703125" customWidth="1"/>
    <col min="1271" max="1271" width="6.85546875" customWidth="1"/>
    <col min="1272" max="1272" width="16.85546875" customWidth="1"/>
    <col min="1273" max="1273" width="14.42578125" customWidth="1"/>
    <col min="1274" max="1274" width="9.42578125" customWidth="1"/>
    <col min="1275" max="1275" width="35.42578125" customWidth="1"/>
    <col min="1523" max="1523" width="4.85546875" customWidth="1"/>
    <col min="1524" max="1524" width="23.42578125" customWidth="1"/>
    <col min="1525" max="1525" width="10" customWidth="1"/>
    <col min="1526" max="1526" width="8.5703125" customWidth="1"/>
    <col min="1527" max="1527" width="6.85546875" customWidth="1"/>
    <col min="1528" max="1528" width="16.85546875" customWidth="1"/>
    <col min="1529" max="1529" width="14.42578125" customWidth="1"/>
    <col min="1530" max="1530" width="9.42578125" customWidth="1"/>
    <col min="1531" max="1531" width="35.42578125" customWidth="1"/>
    <col min="1779" max="1779" width="4.85546875" customWidth="1"/>
    <col min="1780" max="1780" width="23.42578125" customWidth="1"/>
    <col min="1781" max="1781" width="10" customWidth="1"/>
    <col min="1782" max="1782" width="8.5703125" customWidth="1"/>
    <col min="1783" max="1783" width="6.85546875" customWidth="1"/>
    <col min="1784" max="1784" width="16.85546875" customWidth="1"/>
    <col min="1785" max="1785" width="14.42578125" customWidth="1"/>
    <col min="1786" max="1786" width="9.42578125" customWidth="1"/>
    <col min="1787" max="1787" width="35.42578125" customWidth="1"/>
    <col min="2035" max="2035" width="4.85546875" customWidth="1"/>
    <col min="2036" max="2036" width="23.42578125" customWidth="1"/>
    <col min="2037" max="2037" width="10" customWidth="1"/>
    <col min="2038" max="2038" width="8.5703125" customWidth="1"/>
    <col min="2039" max="2039" width="6.85546875" customWidth="1"/>
    <col min="2040" max="2040" width="16.85546875" customWidth="1"/>
    <col min="2041" max="2041" width="14.42578125" customWidth="1"/>
    <col min="2042" max="2042" width="9.42578125" customWidth="1"/>
    <col min="2043" max="2043" width="35.42578125" customWidth="1"/>
    <col min="2291" max="2291" width="4.85546875" customWidth="1"/>
    <col min="2292" max="2292" width="23.42578125" customWidth="1"/>
    <col min="2293" max="2293" width="10" customWidth="1"/>
    <col min="2294" max="2294" width="8.5703125" customWidth="1"/>
    <col min="2295" max="2295" width="6.85546875" customWidth="1"/>
    <col min="2296" max="2296" width="16.85546875" customWidth="1"/>
    <col min="2297" max="2297" width="14.42578125" customWidth="1"/>
    <col min="2298" max="2298" width="9.42578125" customWidth="1"/>
    <col min="2299" max="2299" width="35.42578125" customWidth="1"/>
    <col min="2547" max="2547" width="4.85546875" customWidth="1"/>
    <col min="2548" max="2548" width="23.42578125" customWidth="1"/>
    <col min="2549" max="2549" width="10" customWidth="1"/>
    <col min="2550" max="2550" width="8.5703125" customWidth="1"/>
    <col min="2551" max="2551" width="6.85546875" customWidth="1"/>
    <col min="2552" max="2552" width="16.85546875" customWidth="1"/>
    <col min="2553" max="2553" width="14.42578125" customWidth="1"/>
    <col min="2554" max="2554" width="9.42578125" customWidth="1"/>
    <col min="2555" max="2555" width="35.42578125" customWidth="1"/>
    <col min="2803" max="2803" width="4.85546875" customWidth="1"/>
    <col min="2804" max="2804" width="23.42578125" customWidth="1"/>
    <col min="2805" max="2805" width="10" customWidth="1"/>
    <col min="2806" max="2806" width="8.5703125" customWidth="1"/>
    <col min="2807" max="2807" width="6.85546875" customWidth="1"/>
    <col min="2808" max="2808" width="16.85546875" customWidth="1"/>
    <col min="2809" max="2809" width="14.42578125" customWidth="1"/>
    <col min="2810" max="2810" width="9.42578125" customWidth="1"/>
    <col min="2811" max="2811" width="35.42578125" customWidth="1"/>
    <col min="3059" max="3059" width="4.85546875" customWidth="1"/>
    <col min="3060" max="3060" width="23.42578125" customWidth="1"/>
    <col min="3061" max="3061" width="10" customWidth="1"/>
    <col min="3062" max="3062" width="8.5703125" customWidth="1"/>
    <col min="3063" max="3063" width="6.85546875" customWidth="1"/>
    <col min="3064" max="3064" width="16.85546875" customWidth="1"/>
    <col min="3065" max="3065" width="14.42578125" customWidth="1"/>
    <col min="3066" max="3066" width="9.42578125" customWidth="1"/>
    <col min="3067" max="3067" width="35.42578125" customWidth="1"/>
    <col min="3315" max="3315" width="4.85546875" customWidth="1"/>
    <col min="3316" max="3316" width="23.42578125" customWidth="1"/>
    <col min="3317" max="3317" width="10" customWidth="1"/>
    <col min="3318" max="3318" width="8.5703125" customWidth="1"/>
    <col min="3319" max="3319" width="6.85546875" customWidth="1"/>
    <col min="3320" max="3320" width="16.85546875" customWidth="1"/>
    <col min="3321" max="3321" width="14.42578125" customWidth="1"/>
    <col min="3322" max="3322" width="9.42578125" customWidth="1"/>
    <col min="3323" max="3323" width="35.42578125" customWidth="1"/>
    <col min="3571" max="3571" width="4.85546875" customWidth="1"/>
    <col min="3572" max="3572" width="23.42578125" customWidth="1"/>
    <col min="3573" max="3573" width="10" customWidth="1"/>
    <col min="3574" max="3574" width="8.5703125" customWidth="1"/>
    <col min="3575" max="3575" width="6.85546875" customWidth="1"/>
    <col min="3576" max="3576" width="16.85546875" customWidth="1"/>
    <col min="3577" max="3577" width="14.42578125" customWidth="1"/>
    <col min="3578" max="3578" width="9.42578125" customWidth="1"/>
    <col min="3579" max="3579" width="35.42578125" customWidth="1"/>
    <col min="3827" max="3827" width="4.85546875" customWidth="1"/>
    <col min="3828" max="3828" width="23.42578125" customWidth="1"/>
    <col min="3829" max="3829" width="10" customWidth="1"/>
    <col min="3830" max="3830" width="8.5703125" customWidth="1"/>
    <col min="3831" max="3831" width="6.85546875" customWidth="1"/>
    <col min="3832" max="3832" width="16.85546875" customWidth="1"/>
    <col min="3833" max="3833" width="14.42578125" customWidth="1"/>
    <col min="3834" max="3834" width="9.42578125" customWidth="1"/>
    <col min="3835" max="3835" width="35.42578125" customWidth="1"/>
    <col min="4083" max="4083" width="4.85546875" customWidth="1"/>
    <col min="4084" max="4084" width="23.42578125" customWidth="1"/>
    <col min="4085" max="4085" width="10" customWidth="1"/>
    <col min="4086" max="4086" width="8.5703125" customWidth="1"/>
    <col min="4087" max="4087" width="6.85546875" customWidth="1"/>
    <col min="4088" max="4088" width="16.85546875" customWidth="1"/>
    <col min="4089" max="4089" width="14.42578125" customWidth="1"/>
    <col min="4090" max="4090" width="9.42578125" customWidth="1"/>
    <col min="4091" max="4091" width="35.42578125" customWidth="1"/>
    <col min="4339" max="4339" width="4.85546875" customWidth="1"/>
    <col min="4340" max="4340" width="23.42578125" customWidth="1"/>
    <col min="4341" max="4341" width="10" customWidth="1"/>
    <col min="4342" max="4342" width="8.5703125" customWidth="1"/>
    <col min="4343" max="4343" width="6.85546875" customWidth="1"/>
    <col min="4344" max="4344" width="16.85546875" customWidth="1"/>
    <col min="4345" max="4345" width="14.42578125" customWidth="1"/>
    <col min="4346" max="4346" width="9.42578125" customWidth="1"/>
    <col min="4347" max="4347" width="35.42578125" customWidth="1"/>
    <col min="4595" max="4595" width="4.85546875" customWidth="1"/>
    <col min="4596" max="4596" width="23.42578125" customWidth="1"/>
    <col min="4597" max="4597" width="10" customWidth="1"/>
    <col min="4598" max="4598" width="8.5703125" customWidth="1"/>
    <col min="4599" max="4599" width="6.85546875" customWidth="1"/>
    <col min="4600" max="4600" width="16.85546875" customWidth="1"/>
    <col min="4601" max="4601" width="14.42578125" customWidth="1"/>
    <col min="4602" max="4602" width="9.42578125" customWidth="1"/>
    <col min="4603" max="4603" width="35.42578125" customWidth="1"/>
    <col min="4851" max="4851" width="4.85546875" customWidth="1"/>
    <col min="4852" max="4852" width="23.42578125" customWidth="1"/>
    <col min="4853" max="4853" width="10" customWidth="1"/>
    <col min="4854" max="4854" width="8.5703125" customWidth="1"/>
    <col min="4855" max="4855" width="6.85546875" customWidth="1"/>
    <col min="4856" max="4856" width="16.85546875" customWidth="1"/>
    <col min="4857" max="4857" width="14.42578125" customWidth="1"/>
    <col min="4858" max="4858" width="9.42578125" customWidth="1"/>
    <col min="4859" max="4859" width="35.42578125" customWidth="1"/>
    <col min="5107" max="5107" width="4.85546875" customWidth="1"/>
    <col min="5108" max="5108" width="23.42578125" customWidth="1"/>
    <col min="5109" max="5109" width="10" customWidth="1"/>
    <col min="5110" max="5110" width="8.5703125" customWidth="1"/>
    <col min="5111" max="5111" width="6.85546875" customWidth="1"/>
    <col min="5112" max="5112" width="16.85546875" customWidth="1"/>
    <col min="5113" max="5113" width="14.42578125" customWidth="1"/>
    <col min="5114" max="5114" width="9.42578125" customWidth="1"/>
    <col min="5115" max="5115" width="35.42578125" customWidth="1"/>
    <col min="5363" max="5363" width="4.85546875" customWidth="1"/>
    <col min="5364" max="5364" width="23.42578125" customWidth="1"/>
    <col min="5365" max="5365" width="10" customWidth="1"/>
    <col min="5366" max="5366" width="8.5703125" customWidth="1"/>
    <col min="5367" max="5367" width="6.85546875" customWidth="1"/>
    <col min="5368" max="5368" width="16.85546875" customWidth="1"/>
    <col min="5369" max="5369" width="14.42578125" customWidth="1"/>
    <col min="5370" max="5370" width="9.42578125" customWidth="1"/>
    <col min="5371" max="5371" width="35.42578125" customWidth="1"/>
    <col min="5619" max="5619" width="4.85546875" customWidth="1"/>
    <col min="5620" max="5620" width="23.42578125" customWidth="1"/>
    <col min="5621" max="5621" width="10" customWidth="1"/>
    <col min="5622" max="5622" width="8.5703125" customWidth="1"/>
    <col min="5623" max="5623" width="6.85546875" customWidth="1"/>
    <col min="5624" max="5624" width="16.85546875" customWidth="1"/>
    <col min="5625" max="5625" width="14.42578125" customWidth="1"/>
    <col min="5626" max="5626" width="9.42578125" customWidth="1"/>
    <col min="5627" max="5627" width="35.42578125" customWidth="1"/>
    <col min="5875" max="5875" width="4.85546875" customWidth="1"/>
    <col min="5876" max="5876" width="23.42578125" customWidth="1"/>
    <col min="5877" max="5877" width="10" customWidth="1"/>
    <col min="5878" max="5878" width="8.5703125" customWidth="1"/>
    <col min="5879" max="5879" width="6.85546875" customWidth="1"/>
    <col min="5880" max="5880" width="16.85546875" customWidth="1"/>
    <col min="5881" max="5881" width="14.42578125" customWidth="1"/>
    <col min="5882" max="5882" width="9.42578125" customWidth="1"/>
    <col min="5883" max="5883" width="35.42578125" customWidth="1"/>
    <col min="6131" max="6131" width="4.85546875" customWidth="1"/>
    <col min="6132" max="6132" width="23.42578125" customWidth="1"/>
    <col min="6133" max="6133" width="10" customWidth="1"/>
    <col min="6134" max="6134" width="8.5703125" customWidth="1"/>
    <col min="6135" max="6135" width="6.85546875" customWidth="1"/>
    <col min="6136" max="6136" width="16.85546875" customWidth="1"/>
    <col min="6137" max="6137" width="14.42578125" customWidth="1"/>
    <col min="6138" max="6138" width="9.42578125" customWidth="1"/>
    <col min="6139" max="6139" width="35.42578125" customWidth="1"/>
    <col min="6387" max="6387" width="4.85546875" customWidth="1"/>
    <col min="6388" max="6388" width="23.42578125" customWidth="1"/>
    <col min="6389" max="6389" width="10" customWidth="1"/>
    <col min="6390" max="6390" width="8.5703125" customWidth="1"/>
    <col min="6391" max="6391" width="6.85546875" customWidth="1"/>
    <col min="6392" max="6392" width="16.85546875" customWidth="1"/>
    <col min="6393" max="6393" width="14.42578125" customWidth="1"/>
    <col min="6394" max="6394" width="9.42578125" customWidth="1"/>
    <col min="6395" max="6395" width="35.42578125" customWidth="1"/>
    <col min="6643" max="6643" width="4.85546875" customWidth="1"/>
    <col min="6644" max="6644" width="23.42578125" customWidth="1"/>
    <col min="6645" max="6645" width="10" customWidth="1"/>
    <col min="6646" max="6646" width="8.5703125" customWidth="1"/>
    <col min="6647" max="6647" width="6.85546875" customWidth="1"/>
    <col min="6648" max="6648" width="16.85546875" customWidth="1"/>
    <col min="6649" max="6649" width="14.42578125" customWidth="1"/>
    <col min="6650" max="6650" width="9.42578125" customWidth="1"/>
    <col min="6651" max="6651" width="35.42578125" customWidth="1"/>
    <col min="6899" max="6899" width="4.85546875" customWidth="1"/>
    <col min="6900" max="6900" width="23.42578125" customWidth="1"/>
    <col min="6901" max="6901" width="10" customWidth="1"/>
    <col min="6902" max="6902" width="8.5703125" customWidth="1"/>
    <col min="6903" max="6903" width="6.85546875" customWidth="1"/>
    <col min="6904" max="6904" width="16.85546875" customWidth="1"/>
    <col min="6905" max="6905" width="14.42578125" customWidth="1"/>
    <col min="6906" max="6906" width="9.42578125" customWidth="1"/>
    <col min="6907" max="6907" width="35.42578125" customWidth="1"/>
    <col min="7155" max="7155" width="4.85546875" customWidth="1"/>
    <col min="7156" max="7156" width="23.42578125" customWidth="1"/>
    <col min="7157" max="7157" width="10" customWidth="1"/>
    <col min="7158" max="7158" width="8.5703125" customWidth="1"/>
    <col min="7159" max="7159" width="6.85546875" customWidth="1"/>
    <col min="7160" max="7160" width="16.85546875" customWidth="1"/>
    <col min="7161" max="7161" width="14.42578125" customWidth="1"/>
    <col min="7162" max="7162" width="9.42578125" customWidth="1"/>
    <col min="7163" max="7163" width="35.42578125" customWidth="1"/>
    <col min="7411" max="7411" width="4.85546875" customWidth="1"/>
    <col min="7412" max="7412" width="23.42578125" customWidth="1"/>
    <col min="7413" max="7413" width="10" customWidth="1"/>
    <col min="7414" max="7414" width="8.5703125" customWidth="1"/>
    <col min="7415" max="7415" width="6.85546875" customWidth="1"/>
    <col min="7416" max="7416" width="16.85546875" customWidth="1"/>
    <col min="7417" max="7417" width="14.42578125" customWidth="1"/>
    <col min="7418" max="7418" width="9.42578125" customWidth="1"/>
    <col min="7419" max="7419" width="35.42578125" customWidth="1"/>
    <col min="7667" max="7667" width="4.85546875" customWidth="1"/>
    <col min="7668" max="7668" width="23.42578125" customWidth="1"/>
    <col min="7669" max="7669" width="10" customWidth="1"/>
    <col min="7670" max="7670" width="8.5703125" customWidth="1"/>
    <col min="7671" max="7671" width="6.85546875" customWidth="1"/>
    <col min="7672" max="7672" width="16.85546875" customWidth="1"/>
    <col min="7673" max="7673" width="14.42578125" customWidth="1"/>
    <col min="7674" max="7674" width="9.42578125" customWidth="1"/>
    <col min="7675" max="7675" width="35.42578125" customWidth="1"/>
    <col min="7923" max="7923" width="4.85546875" customWidth="1"/>
    <col min="7924" max="7924" width="23.42578125" customWidth="1"/>
    <col min="7925" max="7925" width="10" customWidth="1"/>
    <col min="7926" max="7926" width="8.5703125" customWidth="1"/>
    <col min="7927" max="7927" width="6.85546875" customWidth="1"/>
    <col min="7928" max="7928" width="16.85546875" customWidth="1"/>
    <col min="7929" max="7929" width="14.42578125" customWidth="1"/>
    <col min="7930" max="7930" width="9.42578125" customWidth="1"/>
    <col min="7931" max="7931" width="35.42578125" customWidth="1"/>
    <col min="8179" max="8179" width="4.85546875" customWidth="1"/>
    <col min="8180" max="8180" width="23.42578125" customWidth="1"/>
    <col min="8181" max="8181" width="10" customWidth="1"/>
    <col min="8182" max="8182" width="8.5703125" customWidth="1"/>
    <col min="8183" max="8183" width="6.85546875" customWidth="1"/>
    <col min="8184" max="8184" width="16.85546875" customWidth="1"/>
    <col min="8185" max="8185" width="14.42578125" customWidth="1"/>
    <col min="8186" max="8186" width="9.42578125" customWidth="1"/>
    <col min="8187" max="8187" width="35.42578125" customWidth="1"/>
    <col min="8435" max="8435" width="4.85546875" customWidth="1"/>
    <col min="8436" max="8436" width="23.42578125" customWidth="1"/>
    <col min="8437" max="8437" width="10" customWidth="1"/>
    <col min="8438" max="8438" width="8.5703125" customWidth="1"/>
    <col min="8439" max="8439" width="6.85546875" customWidth="1"/>
    <col min="8440" max="8440" width="16.85546875" customWidth="1"/>
    <col min="8441" max="8441" width="14.42578125" customWidth="1"/>
    <col min="8442" max="8442" width="9.42578125" customWidth="1"/>
    <col min="8443" max="8443" width="35.42578125" customWidth="1"/>
    <col min="8691" max="8691" width="4.85546875" customWidth="1"/>
    <col min="8692" max="8692" width="23.42578125" customWidth="1"/>
    <col min="8693" max="8693" width="10" customWidth="1"/>
    <col min="8694" max="8694" width="8.5703125" customWidth="1"/>
    <col min="8695" max="8695" width="6.85546875" customWidth="1"/>
    <col min="8696" max="8696" width="16.85546875" customWidth="1"/>
    <col min="8697" max="8697" width="14.42578125" customWidth="1"/>
    <col min="8698" max="8698" width="9.42578125" customWidth="1"/>
    <col min="8699" max="8699" width="35.42578125" customWidth="1"/>
    <col min="8947" max="8947" width="4.85546875" customWidth="1"/>
    <col min="8948" max="8948" width="23.42578125" customWidth="1"/>
    <col min="8949" max="8949" width="10" customWidth="1"/>
    <col min="8950" max="8950" width="8.5703125" customWidth="1"/>
    <col min="8951" max="8951" width="6.85546875" customWidth="1"/>
    <col min="8952" max="8952" width="16.85546875" customWidth="1"/>
    <col min="8953" max="8953" width="14.42578125" customWidth="1"/>
    <col min="8954" max="8954" width="9.42578125" customWidth="1"/>
    <col min="8955" max="8955" width="35.42578125" customWidth="1"/>
    <col min="9203" max="9203" width="4.85546875" customWidth="1"/>
    <col min="9204" max="9204" width="23.42578125" customWidth="1"/>
    <col min="9205" max="9205" width="10" customWidth="1"/>
    <col min="9206" max="9206" width="8.5703125" customWidth="1"/>
    <col min="9207" max="9207" width="6.85546875" customWidth="1"/>
    <col min="9208" max="9208" width="16.85546875" customWidth="1"/>
    <col min="9209" max="9209" width="14.42578125" customWidth="1"/>
    <col min="9210" max="9210" width="9.42578125" customWidth="1"/>
    <col min="9211" max="9211" width="35.42578125" customWidth="1"/>
    <col min="9459" max="9459" width="4.85546875" customWidth="1"/>
    <col min="9460" max="9460" width="23.42578125" customWidth="1"/>
    <col min="9461" max="9461" width="10" customWidth="1"/>
    <col min="9462" max="9462" width="8.5703125" customWidth="1"/>
    <col min="9463" max="9463" width="6.85546875" customWidth="1"/>
    <col min="9464" max="9464" width="16.85546875" customWidth="1"/>
    <col min="9465" max="9465" width="14.42578125" customWidth="1"/>
    <col min="9466" max="9466" width="9.42578125" customWidth="1"/>
    <col min="9467" max="9467" width="35.42578125" customWidth="1"/>
    <col min="9715" max="9715" width="4.85546875" customWidth="1"/>
    <col min="9716" max="9716" width="23.42578125" customWidth="1"/>
    <col min="9717" max="9717" width="10" customWidth="1"/>
    <col min="9718" max="9718" width="8.5703125" customWidth="1"/>
    <col min="9719" max="9719" width="6.85546875" customWidth="1"/>
    <col min="9720" max="9720" width="16.85546875" customWidth="1"/>
    <col min="9721" max="9721" width="14.42578125" customWidth="1"/>
    <col min="9722" max="9722" width="9.42578125" customWidth="1"/>
    <col min="9723" max="9723" width="35.42578125" customWidth="1"/>
    <col min="9971" max="9971" width="4.85546875" customWidth="1"/>
    <col min="9972" max="9972" width="23.42578125" customWidth="1"/>
    <col min="9973" max="9973" width="10" customWidth="1"/>
    <col min="9974" max="9974" width="8.5703125" customWidth="1"/>
    <col min="9975" max="9975" width="6.85546875" customWidth="1"/>
    <col min="9976" max="9976" width="16.85546875" customWidth="1"/>
    <col min="9977" max="9977" width="14.42578125" customWidth="1"/>
    <col min="9978" max="9978" width="9.42578125" customWidth="1"/>
    <col min="9979" max="9979" width="35.42578125" customWidth="1"/>
    <col min="10227" max="10227" width="4.85546875" customWidth="1"/>
    <col min="10228" max="10228" width="23.42578125" customWidth="1"/>
    <col min="10229" max="10229" width="10" customWidth="1"/>
    <col min="10230" max="10230" width="8.5703125" customWidth="1"/>
    <col min="10231" max="10231" width="6.85546875" customWidth="1"/>
    <col min="10232" max="10232" width="16.85546875" customWidth="1"/>
    <col min="10233" max="10233" width="14.42578125" customWidth="1"/>
    <col min="10234" max="10234" width="9.42578125" customWidth="1"/>
    <col min="10235" max="10235" width="35.42578125" customWidth="1"/>
    <col min="10483" max="10483" width="4.85546875" customWidth="1"/>
    <col min="10484" max="10484" width="23.42578125" customWidth="1"/>
    <col min="10485" max="10485" width="10" customWidth="1"/>
    <col min="10486" max="10486" width="8.5703125" customWidth="1"/>
    <col min="10487" max="10487" width="6.85546875" customWidth="1"/>
    <col min="10488" max="10488" width="16.85546875" customWidth="1"/>
    <col min="10489" max="10489" width="14.42578125" customWidth="1"/>
    <col min="10490" max="10490" width="9.42578125" customWidth="1"/>
    <col min="10491" max="10491" width="35.42578125" customWidth="1"/>
    <col min="10739" max="10739" width="4.85546875" customWidth="1"/>
    <col min="10740" max="10740" width="23.42578125" customWidth="1"/>
    <col min="10741" max="10741" width="10" customWidth="1"/>
    <col min="10742" max="10742" width="8.5703125" customWidth="1"/>
    <col min="10743" max="10743" width="6.85546875" customWidth="1"/>
    <col min="10744" max="10744" width="16.85546875" customWidth="1"/>
    <col min="10745" max="10745" width="14.42578125" customWidth="1"/>
    <col min="10746" max="10746" width="9.42578125" customWidth="1"/>
    <col min="10747" max="10747" width="35.42578125" customWidth="1"/>
    <col min="10995" max="10995" width="4.85546875" customWidth="1"/>
    <col min="10996" max="10996" width="23.42578125" customWidth="1"/>
    <col min="10997" max="10997" width="10" customWidth="1"/>
    <col min="10998" max="10998" width="8.5703125" customWidth="1"/>
    <col min="10999" max="10999" width="6.85546875" customWidth="1"/>
    <col min="11000" max="11000" width="16.85546875" customWidth="1"/>
    <col min="11001" max="11001" width="14.42578125" customWidth="1"/>
    <col min="11002" max="11002" width="9.42578125" customWidth="1"/>
    <col min="11003" max="11003" width="35.42578125" customWidth="1"/>
    <col min="11251" max="11251" width="4.85546875" customWidth="1"/>
    <col min="11252" max="11252" width="23.42578125" customWidth="1"/>
    <col min="11253" max="11253" width="10" customWidth="1"/>
    <col min="11254" max="11254" width="8.5703125" customWidth="1"/>
    <col min="11255" max="11255" width="6.85546875" customWidth="1"/>
    <col min="11256" max="11256" width="16.85546875" customWidth="1"/>
    <col min="11257" max="11257" width="14.42578125" customWidth="1"/>
    <col min="11258" max="11258" width="9.42578125" customWidth="1"/>
    <col min="11259" max="11259" width="35.42578125" customWidth="1"/>
    <col min="11507" max="11507" width="4.85546875" customWidth="1"/>
    <col min="11508" max="11508" width="23.42578125" customWidth="1"/>
    <col min="11509" max="11509" width="10" customWidth="1"/>
    <col min="11510" max="11510" width="8.5703125" customWidth="1"/>
    <col min="11511" max="11511" width="6.85546875" customWidth="1"/>
    <col min="11512" max="11512" width="16.85546875" customWidth="1"/>
    <col min="11513" max="11513" width="14.42578125" customWidth="1"/>
    <col min="11514" max="11514" width="9.42578125" customWidth="1"/>
    <col min="11515" max="11515" width="35.42578125" customWidth="1"/>
    <col min="11763" max="11763" width="4.85546875" customWidth="1"/>
    <col min="11764" max="11764" width="23.42578125" customWidth="1"/>
    <col min="11765" max="11765" width="10" customWidth="1"/>
    <col min="11766" max="11766" width="8.5703125" customWidth="1"/>
    <col min="11767" max="11767" width="6.85546875" customWidth="1"/>
    <col min="11768" max="11768" width="16.85546875" customWidth="1"/>
    <col min="11769" max="11769" width="14.42578125" customWidth="1"/>
    <col min="11770" max="11770" width="9.42578125" customWidth="1"/>
    <col min="11771" max="11771" width="35.42578125" customWidth="1"/>
    <col min="12019" max="12019" width="4.85546875" customWidth="1"/>
    <col min="12020" max="12020" width="23.42578125" customWidth="1"/>
    <col min="12021" max="12021" width="10" customWidth="1"/>
    <col min="12022" max="12022" width="8.5703125" customWidth="1"/>
    <col min="12023" max="12023" width="6.85546875" customWidth="1"/>
    <col min="12024" max="12024" width="16.85546875" customWidth="1"/>
    <col min="12025" max="12025" width="14.42578125" customWidth="1"/>
    <col min="12026" max="12026" width="9.42578125" customWidth="1"/>
    <col min="12027" max="12027" width="35.42578125" customWidth="1"/>
    <col min="12275" max="12275" width="4.85546875" customWidth="1"/>
    <col min="12276" max="12276" width="23.42578125" customWidth="1"/>
    <col min="12277" max="12277" width="10" customWidth="1"/>
    <col min="12278" max="12278" width="8.5703125" customWidth="1"/>
    <col min="12279" max="12279" width="6.85546875" customWidth="1"/>
    <col min="12280" max="12280" width="16.85546875" customWidth="1"/>
    <col min="12281" max="12281" width="14.42578125" customWidth="1"/>
    <col min="12282" max="12282" width="9.42578125" customWidth="1"/>
    <col min="12283" max="12283" width="35.42578125" customWidth="1"/>
    <col min="12531" max="12531" width="4.85546875" customWidth="1"/>
    <col min="12532" max="12532" width="23.42578125" customWidth="1"/>
    <col min="12533" max="12533" width="10" customWidth="1"/>
    <col min="12534" max="12534" width="8.5703125" customWidth="1"/>
    <col min="12535" max="12535" width="6.85546875" customWidth="1"/>
    <col min="12536" max="12536" width="16.85546875" customWidth="1"/>
    <col min="12537" max="12537" width="14.42578125" customWidth="1"/>
    <col min="12538" max="12538" width="9.42578125" customWidth="1"/>
    <col min="12539" max="12539" width="35.42578125" customWidth="1"/>
    <col min="12787" max="12787" width="4.85546875" customWidth="1"/>
    <col min="12788" max="12788" width="23.42578125" customWidth="1"/>
    <col min="12789" max="12789" width="10" customWidth="1"/>
    <col min="12790" max="12790" width="8.5703125" customWidth="1"/>
    <col min="12791" max="12791" width="6.85546875" customWidth="1"/>
    <col min="12792" max="12792" width="16.85546875" customWidth="1"/>
    <col min="12793" max="12793" width="14.42578125" customWidth="1"/>
    <col min="12794" max="12794" width="9.42578125" customWidth="1"/>
    <col min="12795" max="12795" width="35.42578125" customWidth="1"/>
    <col min="13043" max="13043" width="4.85546875" customWidth="1"/>
    <col min="13044" max="13044" width="23.42578125" customWidth="1"/>
    <col min="13045" max="13045" width="10" customWidth="1"/>
    <col min="13046" max="13046" width="8.5703125" customWidth="1"/>
    <col min="13047" max="13047" width="6.85546875" customWidth="1"/>
    <col min="13048" max="13048" width="16.85546875" customWidth="1"/>
    <col min="13049" max="13049" width="14.42578125" customWidth="1"/>
    <col min="13050" max="13050" width="9.42578125" customWidth="1"/>
    <col min="13051" max="13051" width="35.42578125" customWidth="1"/>
    <col min="13299" max="13299" width="4.85546875" customWidth="1"/>
    <col min="13300" max="13300" width="23.42578125" customWidth="1"/>
    <col min="13301" max="13301" width="10" customWidth="1"/>
    <col min="13302" max="13302" width="8.5703125" customWidth="1"/>
    <col min="13303" max="13303" width="6.85546875" customWidth="1"/>
    <col min="13304" max="13304" width="16.85546875" customWidth="1"/>
    <col min="13305" max="13305" width="14.42578125" customWidth="1"/>
    <col min="13306" max="13306" width="9.42578125" customWidth="1"/>
    <col min="13307" max="13307" width="35.42578125" customWidth="1"/>
    <col min="13555" max="13555" width="4.85546875" customWidth="1"/>
    <col min="13556" max="13556" width="23.42578125" customWidth="1"/>
    <col min="13557" max="13557" width="10" customWidth="1"/>
    <col min="13558" max="13558" width="8.5703125" customWidth="1"/>
    <col min="13559" max="13559" width="6.85546875" customWidth="1"/>
    <col min="13560" max="13560" width="16.85546875" customWidth="1"/>
    <col min="13561" max="13561" width="14.42578125" customWidth="1"/>
    <col min="13562" max="13562" width="9.42578125" customWidth="1"/>
    <col min="13563" max="13563" width="35.42578125" customWidth="1"/>
    <col min="13811" max="13811" width="4.85546875" customWidth="1"/>
    <col min="13812" max="13812" width="23.42578125" customWidth="1"/>
    <col min="13813" max="13813" width="10" customWidth="1"/>
    <col min="13814" max="13814" width="8.5703125" customWidth="1"/>
    <col min="13815" max="13815" width="6.85546875" customWidth="1"/>
    <col min="13816" max="13816" width="16.85546875" customWidth="1"/>
    <col min="13817" max="13817" width="14.42578125" customWidth="1"/>
    <col min="13818" max="13818" width="9.42578125" customWidth="1"/>
    <col min="13819" max="13819" width="35.42578125" customWidth="1"/>
    <col min="14067" max="14067" width="4.85546875" customWidth="1"/>
    <col min="14068" max="14068" width="23.42578125" customWidth="1"/>
    <col min="14069" max="14069" width="10" customWidth="1"/>
    <col min="14070" max="14070" width="8.5703125" customWidth="1"/>
    <col min="14071" max="14071" width="6.85546875" customWidth="1"/>
    <col min="14072" max="14072" width="16.85546875" customWidth="1"/>
    <col min="14073" max="14073" width="14.42578125" customWidth="1"/>
    <col min="14074" max="14074" width="9.42578125" customWidth="1"/>
    <col min="14075" max="14075" width="35.42578125" customWidth="1"/>
    <col min="14323" max="14323" width="4.85546875" customWidth="1"/>
    <col min="14324" max="14324" width="23.42578125" customWidth="1"/>
    <col min="14325" max="14325" width="10" customWidth="1"/>
    <col min="14326" max="14326" width="8.5703125" customWidth="1"/>
    <col min="14327" max="14327" width="6.85546875" customWidth="1"/>
    <col min="14328" max="14328" width="16.85546875" customWidth="1"/>
    <col min="14329" max="14329" width="14.42578125" customWidth="1"/>
    <col min="14330" max="14330" width="9.42578125" customWidth="1"/>
    <col min="14331" max="14331" width="35.42578125" customWidth="1"/>
    <col min="14579" max="14579" width="4.85546875" customWidth="1"/>
    <col min="14580" max="14580" width="23.42578125" customWidth="1"/>
    <col min="14581" max="14581" width="10" customWidth="1"/>
    <col min="14582" max="14582" width="8.5703125" customWidth="1"/>
    <col min="14583" max="14583" width="6.85546875" customWidth="1"/>
    <col min="14584" max="14584" width="16.85546875" customWidth="1"/>
    <col min="14585" max="14585" width="14.42578125" customWidth="1"/>
    <col min="14586" max="14586" width="9.42578125" customWidth="1"/>
    <col min="14587" max="14587" width="35.42578125" customWidth="1"/>
    <col min="14835" max="14835" width="4.85546875" customWidth="1"/>
    <col min="14836" max="14836" width="23.42578125" customWidth="1"/>
    <col min="14837" max="14837" width="10" customWidth="1"/>
    <col min="14838" max="14838" width="8.5703125" customWidth="1"/>
    <col min="14839" max="14839" width="6.85546875" customWidth="1"/>
    <col min="14840" max="14840" width="16.85546875" customWidth="1"/>
    <col min="14841" max="14841" width="14.42578125" customWidth="1"/>
    <col min="14842" max="14842" width="9.42578125" customWidth="1"/>
    <col min="14843" max="14843" width="35.42578125" customWidth="1"/>
    <col min="15091" max="15091" width="4.85546875" customWidth="1"/>
    <col min="15092" max="15092" width="23.42578125" customWidth="1"/>
    <col min="15093" max="15093" width="10" customWidth="1"/>
    <col min="15094" max="15094" width="8.5703125" customWidth="1"/>
    <col min="15095" max="15095" width="6.85546875" customWidth="1"/>
    <col min="15096" max="15096" width="16.85546875" customWidth="1"/>
    <col min="15097" max="15097" width="14.42578125" customWidth="1"/>
    <col min="15098" max="15098" width="9.42578125" customWidth="1"/>
    <col min="15099" max="15099" width="35.42578125" customWidth="1"/>
    <col min="15347" max="15347" width="4.85546875" customWidth="1"/>
    <col min="15348" max="15348" width="23.42578125" customWidth="1"/>
    <col min="15349" max="15349" width="10" customWidth="1"/>
    <col min="15350" max="15350" width="8.5703125" customWidth="1"/>
    <col min="15351" max="15351" width="6.85546875" customWidth="1"/>
    <col min="15352" max="15352" width="16.85546875" customWidth="1"/>
    <col min="15353" max="15353" width="14.42578125" customWidth="1"/>
    <col min="15354" max="15354" width="9.42578125" customWidth="1"/>
    <col min="15355" max="15355" width="35.42578125" customWidth="1"/>
    <col min="15603" max="15603" width="4.85546875" customWidth="1"/>
    <col min="15604" max="15604" width="23.42578125" customWidth="1"/>
    <col min="15605" max="15605" width="10" customWidth="1"/>
    <col min="15606" max="15606" width="8.5703125" customWidth="1"/>
    <col min="15607" max="15607" width="6.85546875" customWidth="1"/>
    <col min="15608" max="15608" width="16.85546875" customWidth="1"/>
    <col min="15609" max="15609" width="14.42578125" customWidth="1"/>
    <col min="15610" max="15610" width="9.42578125" customWidth="1"/>
    <col min="15611" max="15611" width="35.42578125" customWidth="1"/>
    <col min="15859" max="15859" width="4.85546875" customWidth="1"/>
    <col min="15860" max="15860" width="23.42578125" customWidth="1"/>
    <col min="15861" max="15861" width="10" customWidth="1"/>
    <col min="15862" max="15862" width="8.5703125" customWidth="1"/>
    <col min="15863" max="15863" width="6.85546875" customWidth="1"/>
    <col min="15864" max="15864" width="16.85546875" customWidth="1"/>
    <col min="15865" max="15865" width="14.42578125" customWidth="1"/>
    <col min="15866" max="15866" width="9.42578125" customWidth="1"/>
    <col min="15867" max="15867" width="35.42578125" customWidth="1"/>
    <col min="16115" max="16115" width="4.85546875" customWidth="1"/>
    <col min="16116" max="16116" width="23.42578125" customWidth="1"/>
    <col min="16117" max="16117" width="10" customWidth="1"/>
    <col min="16118" max="16118" width="8.5703125" customWidth="1"/>
    <col min="16119" max="16119" width="6.85546875" customWidth="1"/>
    <col min="16120" max="16120" width="16.85546875" customWidth="1"/>
    <col min="16121" max="16121" width="14.42578125" customWidth="1"/>
    <col min="16122" max="16122" width="9.42578125" customWidth="1"/>
    <col min="16123" max="16123" width="35.42578125" customWidth="1"/>
  </cols>
  <sheetData>
    <row r="1" spans="1:5" ht="15.75" x14ac:dyDescent="0.25">
      <c r="A1" s="16" t="s">
        <v>0</v>
      </c>
      <c r="B1" s="16"/>
    </row>
    <row r="2" spans="1:5" ht="15.75" x14ac:dyDescent="0.25">
      <c r="A2" s="16" t="s">
        <v>1</v>
      </c>
      <c r="B2" s="16"/>
    </row>
    <row r="3" spans="1:5" ht="15.75" x14ac:dyDescent="0.25">
      <c r="A3" s="1"/>
      <c r="B3" s="1"/>
    </row>
    <row r="4" spans="1:5" ht="22.5" customHeight="1" x14ac:dyDescent="0.25">
      <c r="A4" s="17" t="s">
        <v>2</v>
      </c>
      <c r="B4" s="17"/>
      <c r="C4" s="17"/>
      <c r="D4" s="17"/>
      <c r="E4" s="8"/>
    </row>
    <row r="5" spans="1:5" ht="20.25" customHeight="1" x14ac:dyDescent="0.25">
      <c r="A5" s="18" t="s">
        <v>33</v>
      </c>
      <c r="B5" s="18"/>
      <c r="C5" s="18"/>
      <c r="D5" s="18"/>
      <c r="E5" s="9"/>
    </row>
    <row r="6" spans="1:5" ht="18" customHeight="1" x14ac:dyDescent="0.25"/>
    <row r="7" spans="1:5" s="2" customFormat="1" ht="41.25" customHeight="1" x14ac:dyDescent="0.2">
      <c r="A7" s="10" t="s">
        <v>3</v>
      </c>
      <c r="B7" s="10" t="s">
        <v>35</v>
      </c>
      <c r="C7" s="10" t="s">
        <v>38</v>
      </c>
      <c r="D7" s="10" t="s">
        <v>6</v>
      </c>
    </row>
    <row r="8" spans="1:5" s="2" customFormat="1" ht="21" customHeight="1" x14ac:dyDescent="0.2">
      <c r="A8" s="11" t="s">
        <v>7</v>
      </c>
      <c r="B8" s="26" t="s">
        <v>34</v>
      </c>
      <c r="C8" s="27"/>
      <c r="D8" s="10">
        <f>SUM(D9:D18)</f>
        <v>198</v>
      </c>
    </row>
    <row r="9" spans="1:5" s="2" customFormat="1" ht="26.25" customHeight="1" x14ac:dyDescent="0.2">
      <c r="A9" s="28">
        <v>1</v>
      </c>
      <c r="B9" s="22" t="s">
        <v>8</v>
      </c>
      <c r="C9" s="6" t="s">
        <v>21</v>
      </c>
      <c r="D9" s="7">
        <v>1</v>
      </c>
    </row>
    <row r="10" spans="1:5" s="2" customFormat="1" ht="26.25" customHeight="1" x14ac:dyDescent="0.2">
      <c r="A10" s="29"/>
      <c r="B10" s="23"/>
      <c r="C10" s="6" t="s">
        <v>22</v>
      </c>
      <c r="D10" s="7">
        <v>1</v>
      </c>
    </row>
    <row r="11" spans="1:5" s="2" customFormat="1" ht="26.25" customHeight="1" x14ac:dyDescent="0.2">
      <c r="A11" s="30"/>
      <c r="B11" s="24"/>
      <c r="C11" s="6" t="s">
        <v>23</v>
      </c>
      <c r="D11" s="7">
        <v>1</v>
      </c>
    </row>
    <row r="12" spans="1:5" s="2" customFormat="1" ht="26.25" customHeight="1" x14ac:dyDescent="0.2">
      <c r="A12" s="19">
        <v>2</v>
      </c>
      <c r="B12" s="22" t="s">
        <v>9</v>
      </c>
      <c r="C12" s="6" t="s">
        <v>19</v>
      </c>
      <c r="D12" s="5">
        <v>177</v>
      </c>
    </row>
    <row r="13" spans="1:5" s="2" customFormat="1" ht="26.25" customHeight="1" x14ac:dyDescent="0.2">
      <c r="A13" s="20"/>
      <c r="B13" s="23"/>
      <c r="C13" s="6" t="s">
        <v>20</v>
      </c>
      <c r="D13" s="5">
        <v>8</v>
      </c>
    </row>
    <row r="14" spans="1:5" s="2" customFormat="1" ht="26.25" customHeight="1" x14ac:dyDescent="0.2">
      <c r="A14" s="21"/>
      <c r="B14" s="24"/>
      <c r="C14" s="6" t="s">
        <v>44</v>
      </c>
      <c r="D14" s="5">
        <v>5</v>
      </c>
    </row>
    <row r="15" spans="1:5" s="2" customFormat="1" ht="26.25" customHeight="1" x14ac:dyDescent="0.2">
      <c r="A15" s="19">
        <v>3</v>
      </c>
      <c r="B15" s="22" t="s">
        <v>13</v>
      </c>
      <c r="C15" s="4" t="s">
        <v>24</v>
      </c>
      <c r="D15" s="7">
        <v>1</v>
      </c>
    </row>
    <row r="16" spans="1:5" s="2" customFormat="1" ht="36.75" customHeight="1" x14ac:dyDescent="0.2">
      <c r="A16" s="20"/>
      <c r="B16" s="23"/>
      <c r="C16" s="4" t="s">
        <v>25</v>
      </c>
      <c r="D16" s="7">
        <v>1</v>
      </c>
    </row>
    <row r="17" spans="1:4" s="2" customFormat="1" ht="26.25" customHeight="1" x14ac:dyDescent="0.2">
      <c r="A17" s="21"/>
      <c r="B17" s="24"/>
      <c r="C17" s="4" t="s">
        <v>26</v>
      </c>
      <c r="D17" s="7">
        <v>2</v>
      </c>
    </row>
    <row r="18" spans="1:4" s="2" customFormat="1" ht="26.25" customHeight="1" x14ac:dyDescent="0.2">
      <c r="A18" s="5">
        <v>4</v>
      </c>
      <c r="B18" s="4" t="s">
        <v>14</v>
      </c>
      <c r="C18" s="4" t="s">
        <v>27</v>
      </c>
      <c r="D18" s="7">
        <v>1</v>
      </c>
    </row>
    <row r="19" spans="1:4" s="2" customFormat="1" ht="21" customHeight="1" x14ac:dyDescent="0.2">
      <c r="A19" s="11" t="s">
        <v>10</v>
      </c>
      <c r="B19" s="26" t="s">
        <v>36</v>
      </c>
      <c r="C19" s="27"/>
      <c r="D19" s="10">
        <f>D20</f>
        <v>1</v>
      </c>
    </row>
    <row r="20" spans="1:4" s="2" customFormat="1" ht="83.25" customHeight="1" x14ac:dyDescent="0.2">
      <c r="A20" s="5">
        <v>1</v>
      </c>
      <c r="B20" s="4" t="s">
        <v>8</v>
      </c>
      <c r="C20" s="4" t="s">
        <v>37</v>
      </c>
      <c r="D20" s="5">
        <v>1</v>
      </c>
    </row>
    <row r="21" spans="1:4" ht="26.25" customHeight="1" x14ac:dyDescent="0.25">
      <c r="A21" s="14" t="s">
        <v>18</v>
      </c>
      <c r="B21" s="25"/>
      <c r="C21" s="15"/>
      <c r="D21" s="3">
        <f>D8+D19</f>
        <v>199</v>
      </c>
    </row>
  </sheetData>
  <mergeCells count="13">
    <mergeCell ref="A9:A11"/>
    <mergeCell ref="B9:B11"/>
    <mergeCell ref="A1:B1"/>
    <mergeCell ref="A2:B2"/>
    <mergeCell ref="A4:D4"/>
    <mergeCell ref="A5:D5"/>
    <mergeCell ref="B8:C8"/>
    <mergeCell ref="A12:A14"/>
    <mergeCell ref="B12:B14"/>
    <mergeCell ref="A15:A17"/>
    <mergeCell ref="B15:B17"/>
    <mergeCell ref="A21:C21"/>
    <mergeCell ref="B19:C19"/>
  </mergeCells>
  <printOptions horizontalCentered="1"/>
  <pageMargins left="0" right="0" top="1" bottom="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KQ</vt:lpstr>
      <vt:lpstr>Tổng hợp Ý kiến khác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2026-06-26T06:28:23Z</cp:lastPrinted>
  <dcterms:created xsi:type="dcterms:W3CDTF">2026-06-24T07:01:10Z</dcterms:created>
  <dcterms:modified xsi:type="dcterms:W3CDTF">2026-06-26T06:47:12Z</dcterms:modified>
</cp:coreProperties>
</file>